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2\Управление ЖКХ и строительства\Программа модернизация 19.10.2022\Приложения\"/>
    </mc:Choice>
  </mc:AlternateContent>
  <bookViews>
    <workbookView xWindow="0" yWindow="0" windowWidth="28800" windowHeight="11835"/>
  </bookViews>
  <sheets>
    <sheet name="Приложение 2" sheetId="5" r:id="rId1"/>
  </sheets>
  <calcPr calcId="152511"/>
</workbook>
</file>

<file path=xl/calcChain.xml><?xml version="1.0" encoding="utf-8"?>
<calcChain xmlns="http://schemas.openxmlformats.org/spreadsheetml/2006/main">
  <c r="J26" i="5" l="1"/>
  <c r="I26" i="5"/>
  <c r="H26" i="5"/>
  <c r="K26" i="5" s="1"/>
  <c r="K25" i="5"/>
  <c r="K24" i="5"/>
  <c r="K23" i="5"/>
  <c r="K22" i="5"/>
  <c r="K21" i="5"/>
  <c r="K20" i="5"/>
  <c r="K19" i="5"/>
  <c r="K18" i="5"/>
  <c r="K17" i="5"/>
  <c r="K16" i="5"/>
  <c r="K15" i="5"/>
</calcChain>
</file>

<file path=xl/sharedStrings.xml><?xml version="1.0" encoding="utf-8"?>
<sst xmlns="http://schemas.openxmlformats.org/spreadsheetml/2006/main" count="73" uniqueCount="41">
  <si>
    <t>1.1.</t>
  </si>
  <si>
    <t>Наименование  программы, подпрограммы</t>
  </si>
  <si>
    <t xml:space="preserve">ГРБС </t>
  </si>
  <si>
    <t>Код бюджетной классификации</t>
  </si>
  <si>
    <t>ГРБС</t>
  </si>
  <si>
    <t>РзПр</t>
  </si>
  <si>
    <t>ЦСР</t>
  </si>
  <si>
    <t>ВР</t>
  </si>
  <si>
    <t>№ п/п</t>
  </si>
  <si>
    <t>0412</t>
  </si>
  <si>
    <t>121</t>
  </si>
  <si>
    <t>122</t>
  </si>
  <si>
    <t>244</t>
  </si>
  <si>
    <t xml:space="preserve">Руководство и управление в сфере установленных функций </t>
  </si>
  <si>
    <t>831</t>
  </si>
  <si>
    <t>129</t>
  </si>
  <si>
    <t>0380080460</t>
  </si>
  <si>
    <t>Цель: Создание условий для эффективного управления отраслью</t>
  </si>
  <si>
    <t>Итого по подпрограмме</t>
  </si>
  <si>
    <t xml:space="preserve">Итого на очередной финансовый год и плановый период 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</si>
  <si>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</si>
  <si>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Х</t>
  </si>
  <si>
    <t xml:space="preserve"> </t>
  </si>
  <si>
    <t>Приложение</t>
  </si>
  <si>
    <t>Расходы по годам реализации подпрограммы (тыс.руб.)</t>
  </si>
  <si>
    <t xml:space="preserve"> 0380080460</t>
  </si>
  <si>
    <t>Повышение эффективности управления финансами и использования муниципального  имущества в части вопросов реализации программы, совершенствование системы оплаты труда . Ежегодный  уровень исполнения расходов за счет средств районного бюджета не менее 95%;</t>
  </si>
  <si>
    <t>0113</t>
  </si>
  <si>
    <t>852</t>
  </si>
  <si>
    <t>0380083730</t>
  </si>
  <si>
    <t xml:space="preserve">Перечень мероприятий подпрограммы 6 "Обеспечение условий реализации программы и прочие мероприятия" </t>
  </si>
  <si>
    <t>к подпрограмме 6 "Обеспечение условий реализации программы и прочие мероприятия"</t>
  </si>
  <si>
    <t>Задача 1. Организовать деятельность Управления жилищно-коммунального хозяйства и строительства администрации Туруханского района, направленную на эффективное управление отраслью</t>
  </si>
  <si>
    <t xml:space="preserve">к постановлению администрации Туруханского района </t>
  </si>
  <si>
    <t>247</t>
  </si>
  <si>
    <t>Управление ЖКХ и строительства администрации Туруханского района</t>
  </si>
  <si>
    <t>0380084580</t>
  </si>
  <si>
    <t>0380084530</t>
  </si>
  <si>
    <t>540</t>
  </si>
  <si>
    <t>Приложение № 5</t>
  </si>
  <si>
    <t xml:space="preserve">от20.10.2022№ 960 -п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</si>
</sst>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wrapText="1"/>
    </xf>
    <xf numFmtId="0" fontId="1" fillId="0" borderId="0" xfId="0" applyFont="1"/>
    <xf numFmtId="0" fontId="0" fillId="0" borderId="0" xfId="0" applyFont="1"/>
    <xf numFmtId="164" fontId="0" fillId="0" borderId="0" xfId="0" applyNumberFormat="1"/>
    <xf numFmtId="49" fontId="1" fillId="0" borderId="1" xfId="0" applyNumberFormat="1" applyFont="1" applyBorder="1" applyAlignment="1">
      <alignment horizontal="center" wrapText="1"/>
    </xf>
    <xf numFmtId="164" fontId="3" fillId="0" borderId="0" xfId="0" applyNumberFormat="1" applyFont="1" applyAlignment="1"/>
    <xf numFmtId="164" fontId="1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justify"/>
    </xf>
    <xf numFmtId="0" fontId="0" fillId="0" borderId="0" xfId="0" applyAlignment="1"/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/>
    <xf numFmtId="0" fontId="1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justify"/>
    </xf>
    <xf numFmtId="0" fontId="0" fillId="0" borderId="8" xfId="0" applyBorder="1" applyAlignment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L3" sqref="L3"/>
    </sheetView>
  </sheetViews>
  <sheetFormatPr defaultRowHeight="15" x14ac:dyDescent="0.25"/>
  <cols>
    <col min="1" max="1" width="4.5703125" customWidth="1"/>
    <col min="2" max="2" width="27.7109375" customWidth="1"/>
    <col min="3" max="3" width="30" customWidth="1"/>
    <col min="4" max="4" width="6.85546875" customWidth="1"/>
    <col min="5" max="5" width="6.5703125" customWidth="1"/>
    <col min="6" max="6" width="11.5703125" customWidth="1"/>
    <col min="7" max="7" width="4.85546875" customWidth="1"/>
    <col min="8" max="8" width="11" customWidth="1"/>
    <col min="9" max="9" width="12.5703125" customWidth="1"/>
    <col min="10" max="10" width="12.28515625" customWidth="1"/>
    <col min="11" max="11" width="21.28515625" style="10" customWidth="1"/>
    <col min="12" max="12" width="39.42578125" customWidth="1"/>
    <col min="16" max="16" width="10" bestFit="1" customWidth="1"/>
  </cols>
  <sheetData>
    <row r="1" spans="1:16" ht="19.5" customHeight="1" x14ac:dyDescent="0.3">
      <c r="L1" s="21" t="s">
        <v>39</v>
      </c>
    </row>
    <row r="2" spans="1:16" ht="35.25" customHeight="1" x14ac:dyDescent="0.3">
      <c r="L2" s="22" t="s">
        <v>33</v>
      </c>
    </row>
    <row r="3" spans="1:16" ht="17.25" customHeight="1" x14ac:dyDescent="0.3">
      <c r="L3" s="23" t="s">
        <v>40</v>
      </c>
    </row>
    <row r="4" spans="1:16" ht="11.25" customHeight="1" x14ac:dyDescent="0.3">
      <c r="L4" s="23"/>
    </row>
    <row r="5" spans="1:16" ht="15" customHeight="1" x14ac:dyDescent="0.3">
      <c r="A5" s="26"/>
      <c r="B5" s="27"/>
      <c r="C5" s="27"/>
      <c r="D5" s="27"/>
      <c r="E5" s="27"/>
      <c r="F5" s="4"/>
      <c r="G5" s="4"/>
      <c r="H5" s="35" t="s">
        <v>22</v>
      </c>
      <c r="I5" s="36"/>
      <c r="J5" s="36"/>
      <c r="K5" s="36"/>
      <c r="L5" s="24" t="s">
        <v>23</v>
      </c>
    </row>
    <row r="6" spans="1:16" ht="56.25" customHeight="1" x14ac:dyDescent="0.3">
      <c r="A6" s="28"/>
      <c r="B6" s="29"/>
      <c r="C6" s="29"/>
      <c r="D6" s="29"/>
      <c r="E6" s="29"/>
      <c r="F6" s="4"/>
      <c r="G6" s="4"/>
      <c r="H6" s="16"/>
      <c r="I6" s="17"/>
      <c r="J6" s="17"/>
      <c r="K6" s="17"/>
      <c r="L6" s="22" t="s">
        <v>31</v>
      </c>
    </row>
    <row r="7" spans="1:16" ht="18.75" x14ac:dyDescent="0.3">
      <c r="A7" s="28"/>
      <c r="B7" s="29"/>
      <c r="C7" s="29"/>
      <c r="D7" s="29"/>
      <c r="E7" s="29"/>
      <c r="F7" s="4"/>
      <c r="G7" s="6"/>
      <c r="H7" s="5"/>
      <c r="I7" s="5"/>
      <c r="J7" s="5"/>
      <c r="K7" s="12"/>
      <c r="L7" s="25"/>
    </row>
    <row r="8" spans="1:16" ht="16.5" customHeight="1" x14ac:dyDescent="0.25">
      <c r="A8" s="48" t="s">
        <v>30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6" ht="9" customHeight="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6" ht="24" customHeight="1" x14ac:dyDescent="0.25">
      <c r="A10" s="50" t="s">
        <v>8</v>
      </c>
      <c r="B10" s="50" t="s">
        <v>1</v>
      </c>
      <c r="C10" s="50" t="s">
        <v>2</v>
      </c>
      <c r="D10" s="50" t="s">
        <v>3</v>
      </c>
      <c r="E10" s="50"/>
      <c r="F10" s="50"/>
      <c r="G10" s="50"/>
      <c r="H10" s="51" t="s">
        <v>24</v>
      </c>
      <c r="I10" s="52"/>
      <c r="J10" s="52"/>
      <c r="K10" s="53"/>
      <c r="L10" s="37" t="s">
        <v>20</v>
      </c>
    </row>
    <row r="11" spans="1:16" ht="21" customHeight="1" x14ac:dyDescent="0.25">
      <c r="A11" s="50"/>
      <c r="B11" s="50"/>
      <c r="C11" s="50"/>
      <c r="D11" s="50" t="s">
        <v>4</v>
      </c>
      <c r="E11" s="50" t="s">
        <v>5</v>
      </c>
      <c r="F11" s="50" t="s">
        <v>6</v>
      </c>
      <c r="G11" s="50" t="s">
        <v>7</v>
      </c>
      <c r="H11" s="37">
        <v>2020</v>
      </c>
      <c r="I11" s="37">
        <v>2021</v>
      </c>
      <c r="J11" s="37">
        <v>2022</v>
      </c>
      <c r="K11" s="30" t="s">
        <v>19</v>
      </c>
      <c r="L11" s="46"/>
    </row>
    <row r="12" spans="1:16" ht="30.75" customHeight="1" x14ac:dyDescent="0.25">
      <c r="A12" s="50"/>
      <c r="B12" s="50"/>
      <c r="C12" s="50"/>
      <c r="D12" s="50"/>
      <c r="E12" s="50"/>
      <c r="F12" s="50"/>
      <c r="G12" s="50"/>
      <c r="H12" s="38"/>
      <c r="I12" s="38"/>
      <c r="J12" s="38"/>
      <c r="K12" s="31"/>
      <c r="L12" s="47"/>
    </row>
    <row r="13" spans="1:16" ht="17.25" customHeight="1" x14ac:dyDescent="0.25">
      <c r="A13" s="32" t="s">
        <v>17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</row>
    <row r="14" spans="1:16" ht="31.5" customHeight="1" x14ac:dyDescent="0.25">
      <c r="A14" s="32" t="s">
        <v>32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4"/>
    </row>
    <row r="15" spans="1:16" ht="47.25" customHeight="1" x14ac:dyDescent="0.25">
      <c r="A15" s="43" t="s">
        <v>0</v>
      </c>
      <c r="B15" s="37" t="s">
        <v>13</v>
      </c>
      <c r="C15" s="19" t="s">
        <v>35</v>
      </c>
      <c r="D15" s="1">
        <v>247</v>
      </c>
      <c r="E15" s="2" t="s">
        <v>9</v>
      </c>
      <c r="F15" s="11" t="s">
        <v>16</v>
      </c>
      <c r="G15" s="2" t="s">
        <v>10</v>
      </c>
      <c r="H15" s="20">
        <v>19844.117999999999</v>
      </c>
      <c r="I15" s="20">
        <v>15883.264999999999</v>
      </c>
      <c r="J15" s="20">
        <v>15883.264999999999</v>
      </c>
      <c r="K15" s="3">
        <f>H15+I15+J15</f>
        <v>51610.648000000001</v>
      </c>
      <c r="L15" s="40" t="s">
        <v>26</v>
      </c>
    </row>
    <row r="16" spans="1:16" ht="45.75" customHeight="1" x14ac:dyDescent="0.25">
      <c r="A16" s="44"/>
      <c r="B16" s="46"/>
      <c r="C16" s="19" t="s">
        <v>35</v>
      </c>
      <c r="D16" s="1">
        <v>247</v>
      </c>
      <c r="E16" s="2" t="s">
        <v>9</v>
      </c>
      <c r="F16" s="11" t="s">
        <v>16</v>
      </c>
      <c r="G16" s="2" t="s">
        <v>11</v>
      </c>
      <c r="H16" s="20">
        <v>1800</v>
      </c>
      <c r="I16" s="20">
        <v>2300</v>
      </c>
      <c r="J16" s="20">
        <v>2300</v>
      </c>
      <c r="K16" s="3">
        <f t="shared" ref="K16:K26" si="0">H16+I16+J16</f>
        <v>6400</v>
      </c>
      <c r="L16" s="40"/>
      <c r="P16" s="10"/>
    </row>
    <row r="17" spans="1:17" ht="45" customHeight="1" x14ac:dyDescent="0.25">
      <c r="A17" s="44"/>
      <c r="B17" s="46"/>
      <c r="C17" s="19" t="s">
        <v>35</v>
      </c>
      <c r="D17" s="1">
        <v>247</v>
      </c>
      <c r="E17" s="2" t="s">
        <v>9</v>
      </c>
      <c r="F17" s="11" t="s">
        <v>16</v>
      </c>
      <c r="G17" s="2" t="s">
        <v>15</v>
      </c>
      <c r="H17" s="20">
        <v>5992.9229999999998</v>
      </c>
      <c r="I17" s="20">
        <v>4796.7460000000001</v>
      </c>
      <c r="J17" s="20">
        <v>4796.7460000000001</v>
      </c>
      <c r="K17" s="3">
        <f t="shared" si="0"/>
        <v>15586.415000000001</v>
      </c>
      <c r="L17" s="40"/>
      <c r="Q17" s="10"/>
    </row>
    <row r="18" spans="1:17" ht="44.25" customHeight="1" x14ac:dyDescent="0.25">
      <c r="A18" s="44"/>
      <c r="B18" s="46"/>
      <c r="C18" s="19" t="s">
        <v>35</v>
      </c>
      <c r="D18" s="1">
        <v>247</v>
      </c>
      <c r="E18" s="2" t="s">
        <v>9</v>
      </c>
      <c r="F18" s="11" t="s">
        <v>25</v>
      </c>
      <c r="G18" s="2" t="s">
        <v>34</v>
      </c>
      <c r="H18" s="20">
        <v>1939.231</v>
      </c>
      <c r="I18" s="20">
        <v>1939.231</v>
      </c>
      <c r="J18" s="20">
        <v>1939.231</v>
      </c>
      <c r="K18" s="3">
        <f t="shared" si="0"/>
        <v>5817.6930000000002</v>
      </c>
      <c r="L18" s="40"/>
      <c r="Q18" s="10"/>
    </row>
    <row r="19" spans="1:17" ht="45" customHeight="1" x14ac:dyDescent="0.25">
      <c r="A19" s="44"/>
      <c r="B19" s="46"/>
      <c r="C19" s="19" t="s">
        <v>35</v>
      </c>
      <c r="D19" s="1">
        <v>247</v>
      </c>
      <c r="E19" s="2" t="s">
        <v>9</v>
      </c>
      <c r="F19" s="11" t="s">
        <v>16</v>
      </c>
      <c r="G19" s="2" t="s">
        <v>12</v>
      </c>
      <c r="H19" s="20">
        <v>4547.5039999999999</v>
      </c>
      <c r="I19" s="20">
        <v>2182.5039999999999</v>
      </c>
      <c r="J19" s="20">
        <v>2182.5039999999999</v>
      </c>
      <c r="K19" s="3">
        <f t="shared" si="0"/>
        <v>8912.5119999999988</v>
      </c>
      <c r="L19" s="40"/>
    </row>
    <row r="20" spans="1:17" ht="45.75" customHeight="1" x14ac:dyDescent="0.25">
      <c r="A20" s="44"/>
      <c r="B20" s="46"/>
      <c r="C20" s="19" t="s">
        <v>35</v>
      </c>
      <c r="D20" s="1">
        <v>247</v>
      </c>
      <c r="E20" s="2" t="s">
        <v>9</v>
      </c>
      <c r="F20" s="11" t="s">
        <v>25</v>
      </c>
      <c r="G20" s="2" t="s">
        <v>14</v>
      </c>
      <c r="H20" s="20">
        <v>0</v>
      </c>
      <c r="I20" s="20">
        <v>0</v>
      </c>
      <c r="J20" s="20">
        <v>0</v>
      </c>
      <c r="K20" s="3">
        <f t="shared" si="0"/>
        <v>0</v>
      </c>
      <c r="L20" s="40"/>
      <c r="P20" s="10"/>
      <c r="Q20" s="10"/>
    </row>
    <row r="21" spans="1:17" ht="46.5" customHeight="1" x14ac:dyDescent="0.25">
      <c r="A21" s="44"/>
      <c r="B21" s="46"/>
      <c r="C21" s="19" t="s">
        <v>35</v>
      </c>
      <c r="D21" s="1">
        <v>247</v>
      </c>
      <c r="E21" s="2" t="s">
        <v>9</v>
      </c>
      <c r="F21" s="11" t="s">
        <v>16</v>
      </c>
      <c r="G21" s="2" t="s">
        <v>28</v>
      </c>
      <c r="H21" s="20">
        <v>10</v>
      </c>
      <c r="I21" s="20">
        <v>10</v>
      </c>
      <c r="J21" s="20">
        <v>10</v>
      </c>
      <c r="K21" s="3">
        <f t="shared" si="0"/>
        <v>30</v>
      </c>
      <c r="L21" s="40"/>
    </row>
    <row r="22" spans="1:17" ht="43.5" customHeight="1" x14ac:dyDescent="0.25">
      <c r="A22" s="44"/>
      <c r="B22" s="46"/>
      <c r="C22" s="19" t="s">
        <v>35</v>
      </c>
      <c r="D22" s="1">
        <v>247</v>
      </c>
      <c r="E22" s="2" t="s">
        <v>27</v>
      </c>
      <c r="F22" s="11" t="s">
        <v>29</v>
      </c>
      <c r="G22" s="2" t="s">
        <v>38</v>
      </c>
      <c r="H22" s="20">
        <v>2500</v>
      </c>
      <c r="I22" s="20">
        <v>0</v>
      </c>
      <c r="J22" s="20">
        <v>0</v>
      </c>
      <c r="K22" s="3">
        <f t="shared" si="0"/>
        <v>2500</v>
      </c>
      <c r="L22" s="40"/>
    </row>
    <row r="23" spans="1:17" ht="43.5" customHeight="1" x14ac:dyDescent="0.25">
      <c r="A23" s="44"/>
      <c r="B23" s="46"/>
      <c r="C23" s="19" t="s">
        <v>35</v>
      </c>
      <c r="D23" s="1">
        <v>247</v>
      </c>
      <c r="E23" s="2" t="s">
        <v>27</v>
      </c>
      <c r="F23" s="11" t="s">
        <v>29</v>
      </c>
      <c r="G23" s="2" t="s">
        <v>12</v>
      </c>
      <c r="H23" s="20">
        <v>6432.9369999999999</v>
      </c>
      <c r="I23" s="20">
        <v>0</v>
      </c>
      <c r="J23" s="20">
        <v>0</v>
      </c>
      <c r="K23" s="3">
        <f t="shared" si="0"/>
        <v>6432.9369999999999</v>
      </c>
      <c r="L23" s="40"/>
    </row>
    <row r="24" spans="1:17" ht="43.5" customHeight="1" x14ac:dyDescent="0.25">
      <c r="A24" s="44"/>
      <c r="B24" s="46"/>
      <c r="C24" s="19" t="s">
        <v>35</v>
      </c>
      <c r="D24" s="1">
        <v>247</v>
      </c>
      <c r="E24" s="2" t="s">
        <v>27</v>
      </c>
      <c r="F24" s="11" t="s">
        <v>36</v>
      </c>
      <c r="G24" s="2" t="s">
        <v>12</v>
      </c>
      <c r="H24" s="20"/>
      <c r="I24" s="20">
        <v>0</v>
      </c>
      <c r="J24" s="20">
        <v>0</v>
      </c>
      <c r="K24" s="3">
        <f t="shared" si="0"/>
        <v>0</v>
      </c>
      <c r="L24" s="40"/>
    </row>
    <row r="25" spans="1:17" ht="43.5" customHeight="1" x14ac:dyDescent="0.25">
      <c r="A25" s="45"/>
      <c r="B25" s="47"/>
      <c r="C25" s="19" t="s">
        <v>35</v>
      </c>
      <c r="D25" s="1">
        <v>247</v>
      </c>
      <c r="E25" s="2" t="s">
        <v>27</v>
      </c>
      <c r="F25" s="11" t="s">
        <v>37</v>
      </c>
      <c r="G25" s="2" t="s">
        <v>12</v>
      </c>
      <c r="H25" s="20">
        <v>3500</v>
      </c>
      <c r="I25" s="20">
        <v>0</v>
      </c>
      <c r="J25" s="20">
        <v>0</v>
      </c>
      <c r="K25" s="3">
        <f t="shared" si="0"/>
        <v>3500</v>
      </c>
      <c r="L25" s="40"/>
    </row>
    <row r="26" spans="1:17" ht="24" customHeight="1" x14ac:dyDescent="0.25">
      <c r="A26" s="1"/>
      <c r="B26" s="7" t="s">
        <v>18</v>
      </c>
      <c r="C26" s="18" t="s">
        <v>21</v>
      </c>
      <c r="D26" s="1" t="s">
        <v>21</v>
      </c>
      <c r="E26" s="1" t="s">
        <v>21</v>
      </c>
      <c r="F26" s="1" t="s">
        <v>21</v>
      </c>
      <c r="G26" s="1" t="s">
        <v>21</v>
      </c>
      <c r="H26" s="3">
        <f>SUM(H15:H25)</f>
        <v>46566.712999999996</v>
      </c>
      <c r="I26" s="3">
        <f>SUM(I15:I25)</f>
        <v>27111.745999999999</v>
      </c>
      <c r="J26" s="3">
        <f>SUM(J15:J25)</f>
        <v>27111.745999999999</v>
      </c>
      <c r="K26" s="3">
        <f t="shared" si="0"/>
        <v>100790.205</v>
      </c>
      <c r="L26" s="40"/>
    </row>
    <row r="27" spans="1:17" ht="36" customHeight="1" x14ac:dyDescent="0.2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7" ht="21.7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</row>
    <row r="29" spans="1:17" x14ac:dyDescent="0.25">
      <c r="A29" s="35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</row>
    <row r="30" spans="1:17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13"/>
      <c r="L30" s="8"/>
    </row>
    <row r="31" spans="1:17" x14ac:dyDescent="0.25">
      <c r="A31" s="4"/>
      <c r="B31" s="8"/>
      <c r="C31" s="4"/>
      <c r="D31" s="4"/>
      <c r="E31" s="4"/>
      <c r="F31" s="4"/>
      <c r="G31" s="4"/>
      <c r="H31" s="4"/>
      <c r="I31" s="4"/>
      <c r="J31" s="4"/>
      <c r="K31" s="14"/>
      <c r="L31" s="4"/>
    </row>
    <row r="32" spans="1:17" x14ac:dyDescent="0.25">
      <c r="A32" s="4"/>
      <c r="B32" s="8"/>
      <c r="C32" s="4"/>
      <c r="D32" s="4"/>
      <c r="E32" s="4"/>
      <c r="F32" s="4"/>
      <c r="G32" s="4"/>
      <c r="H32" s="4"/>
      <c r="I32" s="4"/>
      <c r="J32" s="4"/>
      <c r="K32" s="14"/>
      <c r="L32" s="4"/>
    </row>
    <row r="33" spans="1:1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15"/>
      <c r="L33" s="9"/>
    </row>
    <row r="34" spans="1:1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15"/>
      <c r="L34" s="9"/>
    </row>
  </sheetData>
  <mergeCells count="26">
    <mergeCell ref="A14:L14"/>
    <mergeCell ref="A8:L9"/>
    <mergeCell ref="A10:A12"/>
    <mergeCell ref="B10:B12"/>
    <mergeCell ref="C10:C12"/>
    <mergeCell ref="D10:G10"/>
    <mergeCell ref="H10:K10"/>
    <mergeCell ref="L10:L12"/>
    <mergeCell ref="D11:D12"/>
    <mergeCell ref="E11:E12"/>
    <mergeCell ref="F11:F12"/>
    <mergeCell ref="G11:G12"/>
    <mergeCell ref="A29:L29"/>
    <mergeCell ref="L15:L26"/>
    <mergeCell ref="A27:L27"/>
    <mergeCell ref="A15:A25"/>
    <mergeCell ref="B15:B25"/>
    <mergeCell ref="A5:E5"/>
    <mergeCell ref="A6:E6"/>
    <mergeCell ref="A7:E7"/>
    <mergeCell ref="K11:K12"/>
    <mergeCell ref="A13:L13"/>
    <mergeCell ref="H5:K5"/>
    <mergeCell ref="H11:H12"/>
    <mergeCell ref="I11:I12"/>
    <mergeCell ref="J11:J12"/>
  </mergeCells>
  <pageMargins left="0.78740157480314965" right="0.39" top="1.2204724409448819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Секретарь</cp:lastModifiedBy>
  <cp:lastPrinted>2022-10-27T05:39:48Z</cp:lastPrinted>
  <dcterms:created xsi:type="dcterms:W3CDTF">2013-07-17T04:18:47Z</dcterms:created>
  <dcterms:modified xsi:type="dcterms:W3CDTF">2022-10-27T05:39:51Z</dcterms:modified>
</cp:coreProperties>
</file>