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УЖКХ\-п о внесении изменений в КП на 2023 -2025 годы\"/>
    </mc:Choice>
  </mc:AlternateContent>
  <bookViews>
    <workbookView xWindow="-105" yWindow="-105" windowWidth="29040" windowHeight="16440"/>
  </bookViews>
  <sheets>
    <sheet name="Форма 1" sheetId="1" r:id="rId1"/>
    <sheet name="Форма 2" sheetId="2" r:id="rId2"/>
  </sheets>
  <definedNames>
    <definedName name="_xlnm._FilterDatabase" localSheetId="0" hidden="1">'Форма 1'!$A$15:$P$377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59" i="1" l="1"/>
  <c r="O359" i="1"/>
  <c r="N359" i="1"/>
  <c r="M359" i="1"/>
  <c r="L359" i="1"/>
  <c r="K359" i="1"/>
  <c r="J359" i="1"/>
  <c r="I359" i="1"/>
  <c r="H359" i="1"/>
  <c r="G359" i="1"/>
  <c r="P350" i="1"/>
  <c r="O350" i="1"/>
  <c r="N350" i="1"/>
  <c r="M350" i="1"/>
  <c r="L350" i="1"/>
  <c r="K350" i="1"/>
  <c r="J350" i="1"/>
  <c r="I350" i="1"/>
  <c r="H350" i="1"/>
  <c r="G350" i="1"/>
  <c r="P341" i="1"/>
  <c r="O341" i="1"/>
  <c r="N341" i="1"/>
  <c r="M341" i="1"/>
  <c r="L341" i="1"/>
  <c r="K341" i="1"/>
  <c r="J341" i="1"/>
  <c r="I341" i="1"/>
  <c r="H341" i="1"/>
  <c r="G341" i="1"/>
  <c r="P332" i="1"/>
  <c r="O332" i="1"/>
  <c r="N332" i="1"/>
  <c r="M332" i="1"/>
  <c r="L332" i="1"/>
  <c r="K332" i="1"/>
  <c r="J332" i="1"/>
  <c r="I332" i="1"/>
  <c r="H332" i="1"/>
  <c r="G332" i="1"/>
  <c r="P323" i="1"/>
  <c r="O323" i="1"/>
  <c r="N323" i="1"/>
  <c r="M323" i="1"/>
  <c r="L323" i="1"/>
  <c r="K323" i="1"/>
  <c r="J323" i="1"/>
  <c r="I323" i="1"/>
  <c r="H323" i="1"/>
  <c r="G323" i="1"/>
  <c r="P314" i="1"/>
  <c r="O314" i="1"/>
  <c r="N314" i="1"/>
  <c r="M314" i="1"/>
  <c r="L314" i="1"/>
  <c r="K314" i="1"/>
  <c r="J314" i="1"/>
  <c r="I314" i="1"/>
  <c r="H314" i="1"/>
  <c r="G314" i="1"/>
  <c r="P305" i="1"/>
  <c r="O305" i="1"/>
  <c r="N305" i="1"/>
  <c r="M305" i="1"/>
  <c r="L305" i="1"/>
  <c r="K305" i="1"/>
  <c r="J305" i="1"/>
  <c r="I305" i="1"/>
  <c r="H305" i="1"/>
  <c r="G305" i="1"/>
  <c r="P296" i="1"/>
  <c r="O296" i="1"/>
  <c r="N296" i="1"/>
  <c r="M296" i="1"/>
  <c r="L296" i="1"/>
  <c r="K296" i="1"/>
  <c r="J296" i="1"/>
  <c r="I296" i="1"/>
  <c r="H296" i="1"/>
  <c r="G296" i="1"/>
  <c r="P287" i="1"/>
  <c r="O287" i="1"/>
  <c r="N287" i="1"/>
  <c r="M287" i="1"/>
  <c r="L287" i="1"/>
  <c r="K287" i="1"/>
  <c r="J287" i="1"/>
  <c r="I287" i="1"/>
  <c r="H287" i="1"/>
  <c r="G287" i="1"/>
  <c r="P278" i="1"/>
  <c r="O278" i="1"/>
  <c r="N278" i="1"/>
  <c r="M278" i="1"/>
  <c r="L278" i="1"/>
  <c r="K278" i="1"/>
  <c r="J278" i="1"/>
  <c r="I278" i="1"/>
  <c r="H278" i="1"/>
  <c r="G278" i="1"/>
  <c r="P269" i="1"/>
  <c r="O269" i="1"/>
  <c r="N269" i="1"/>
  <c r="M269" i="1"/>
  <c r="L269" i="1"/>
  <c r="K269" i="1"/>
  <c r="J269" i="1"/>
  <c r="I269" i="1"/>
  <c r="H269" i="1"/>
  <c r="G269" i="1"/>
  <c r="P260" i="1"/>
  <c r="O260" i="1"/>
  <c r="N260" i="1"/>
  <c r="M260" i="1"/>
  <c r="L260" i="1"/>
  <c r="K260" i="1"/>
  <c r="J260" i="1"/>
  <c r="I260" i="1"/>
  <c r="H260" i="1"/>
  <c r="G260" i="1"/>
  <c r="P251" i="1"/>
  <c r="O251" i="1"/>
  <c r="N251" i="1"/>
  <c r="M251" i="1"/>
  <c r="L251" i="1"/>
  <c r="K251" i="1"/>
  <c r="J251" i="1"/>
  <c r="I251" i="1"/>
  <c r="H251" i="1"/>
  <c r="G251" i="1"/>
  <c r="P242" i="1"/>
  <c r="O242" i="1"/>
  <c r="N242" i="1"/>
  <c r="M242" i="1"/>
  <c r="L242" i="1"/>
  <c r="K242" i="1"/>
  <c r="J242" i="1"/>
  <c r="I242" i="1"/>
  <c r="H242" i="1"/>
  <c r="G242" i="1"/>
  <c r="P233" i="1"/>
  <c r="O233" i="1"/>
  <c r="N233" i="1"/>
  <c r="M233" i="1"/>
  <c r="L233" i="1"/>
  <c r="K233" i="1"/>
  <c r="J233" i="1"/>
  <c r="I233" i="1"/>
  <c r="H233" i="1"/>
  <c r="G233" i="1"/>
  <c r="P224" i="1"/>
  <c r="O224" i="1"/>
  <c r="N224" i="1"/>
  <c r="M224" i="1"/>
  <c r="L224" i="1"/>
  <c r="K224" i="1"/>
  <c r="J224" i="1"/>
  <c r="I224" i="1"/>
  <c r="H224" i="1"/>
  <c r="G224" i="1"/>
  <c r="P215" i="1"/>
  <c r="O215" i="1"/>
  <c r="N215" i="1"/>
  <c r="M215" i="1"/>
  <c r="L215" i="1"/>
  <c r="K215" i="1"/>
  <c r="J215" i="1"/>
  <c r="I215" i="1"/>
  <c r="H215" i="1"/>
  <c r="G215" i="1"/>
  <c r="P206" i="1"/>
  <c r="O206" i="1"/>
  <c r="N206" i="1"/>
  <c r="M206" i="1"/>
  <c r="L206" i="1"/>
  <c r="K206" i="1"/>
  <c r="J206" i="1"/>
  <c r="I206" i="1"/>
  <c r="H206" i="1"/>
  <c r="G206" i="1"/>
  <c r="P197" i="1"/>
  <c r="O197" i="1"/>
  <c r="N197" i="1"/>
  <c r="M197" i="1"/>
  <c r="L197" i="1"/>
  <c r="K197" i="1"/>
  <c r="J197" i="1"/>
  <c r="I197" i="1"/>
  <c r="H197" i="1"/>
  <c r="G197" i="1"/>
  <c r="P188" i="1"/>
  <c r="O188" i="1"/>
  <c r="N188" i="1"/>
  <c r="M188" i="1"/>
  <c r="L188" i="1"/>
  <c r="K188" i="1"/>
  <c r="J188" i="1"/>
  <c r="I188" i="1"/>
  <c r="H188" i="1"/>
  <c r="G188" i="1"/>
  <c r="P179" i="1"/>
  <c r="O179" i="1"/>
  <c r="N179" i="1"/>
  <c r="M179" i="1"/>
  <c r="L179" i="1"/>
  <c r="K179" i="1"/>
  <c r="J179" i="1"/>
  <c r="I179" i="1"/>
  <c r="H179" i="1"/>
  <c r="G179" i="1"/>
  <c r="P170" i="1"/>
  <c r="O170" i="1"/>
  <c r="N170" i="1"/>
  <c r="M170" i="1"/>
  <c r="L170" i="1"/>
  <c r="K170" i="1"/>
  <c r="J170" i="1"/>
  <c r="I170" i="1"/>
  <c r="H170" i="1"/>
  <c r="G170" i="1"/>
  <c r="P161" i="1"/>
  <c r="O161" i="1"/>
  <c r="N161" i="1"/>
  <c r="M161" i="1"/>
  <c r="L161" i="1"/>
  <c r="K161" i="1"/>
  <c r="J161" i="1"/>
  <c r="I161" i="1"/>
  <c r="H161" i="1"/>
  <c r="G161" i="1"/>
  <c r="P152" i="1"/>
  <c r="O152" i="1"/>
  <c r="N152" i="1"/>
  <c r="M152" i="1"/>
  <c r="L152" i="1"/>
  <c r="K152" i="1"/>
  <c r="J152" i="1"/>
  <c r="I152" i="1"/>
  <c r="H152" i="1"/>
  <c r="G152" i="1"/>
  <c r="P143" i="1"/>
  <c r="O143" i="1"/>
  <c r="N143" i="1"/>
  <c r="M143" i="1"/>
  <c r="L143" i="1"/>
  <c r="K143" i="1"/>
  <c r="J143" i="1"/>
  <c r="I143" i="1"/>
  <c r="H143" i="1"/>
  <c r="G143" i="1"/>
  <c r="P134" i="1"/>
  <c r="O134" i="1"/>
  <c r="N134" i="1"/>
  <c r="M134" i="1"/>
  <c r="L134" i="1"/>
  <c r="K134" i="1"/>
  <c r="J134" i="1"/>
  <c r="I134" i="1"/>
  <c r="H134" i="1"/>
  <c r="G134" i="1"/>
  <c r="P125" i="1"/>
  <c r="O125" i="1"/>
  <c r="N125" i="1"/>
  <c r="M125" i="1"/>
  <c r="L125" i="1"/>
  <c r="K125" i="1"/>
  <c r="J125" i="1"/>
  <c r="I125" i="1"/>
  <c r="H125" i="1"/>
  <c r="G125" i="1"/>
  <c r="P116" i="1"/>
  <c r="O116" i="1"/>
  <c r="N116" i="1"/>
  <c r="M116" i="1"/>
  <c r="L116" i="1"/>
  <c r="K116" i="1"/>
  <c r="J116" i="1"/>
  <c r="I116" i="1"/>
  <c r="H116" i="1"/>
  <c r="G116" i="1"/>
  <c r="P107" i="1"/>
  <c r="O107" i="1"/>
  <c r="N107" i="1"/>
  <c r="M107" i="1"/>
  <c r="L107" i="1"/>
  <c r="K107" i="1"/>
  <c r="J107" i="1"/>
  <c r="I107" i="1"/>
  <c r="H107" i="1"/>
  <c r="G107" i="1"/>
  <c r="P98" i="1"/>
  <c r="O98" i="1"/>
  <c r="N98" i="1"/>
  <c r="M98" i="1"/>
  <c r="L98" i="1"/>
  <c r="K98" i="1"/>
  <c r="J98" i="1"/>
  <c r="I98" i="1"/>
  <c r="H98" i="1"/>
  <c r="G98" i="1"/>
  <c r="P89" i="1"/>
  <c r="O89" i="1"/>
  <c r="N89" i="1"/>
  <c r="M89" i="1"/>
  <c r="L89" i="1"/>
  <c r="K89" i="1"/>
  <c r="J89" i="1"/>
  <c r="I89" i="1"/>
  <c r="H89" i="1"/>
  <c r="G89" i="1"/>
  <c r="P80" i="1"/>
  <c r="O80" i="1"/>
  <c r="N80" i="1"/>
  <c r="M80" i="1"/>
  <c r="L80" i="1"/>
  <c r="K80" i="1"/>
  <c r="J80" i="1"/>
  <c r="I80" i="1"/>
  <c r="H80" i="1"/>
  <c r="G80" i="1"/>
  <c r="P71" i="1"/>
  <c r="O71" i="1"/>
  <c r="N71" i="1"/>
  <c r="M71" i="1"/>
  <c r="L71" i="1"/>
  <c r="K71" i="1"/>
  <c r="J71" i="1"/>
  <c r="I71" i="1"/>
  <c r="H71" i="1"/>
  <c r="G71" i="1"/>
  <c r="P62" i="1"/>
  <c r="O62" i="1"/>
  <c r="N62" i="1"/>
  <c r="M62" i="1"/>
  <c r="L62" i="1"/>
  <c r="K62" i="1"/>
  <c r="J62" i="1"/>
  <c r="I62" i="1"/>
  <c r="H62" i="1"/>
  <c r="G62" i="1"/>
  <c r="P53" i="1"/>
  <c r="O53" i="1"/>
  <c r="N53" i="1"/>
  <c r="M53" i="1"/>
  <c r="L53" i="1"/>
  <c r="K53" i="1"/>
  <c r="J53" i="1"/>
  <c r="I53" i="1"/>
  <c r="H53" i="1"/>
  <c r="G53" i="1"/>
  <c r="P44" i="1"/>
  <c r="O44" i="1"/>
  <c r="N44" i="1"/>
  <c r="M44" i="1"/>
  <c r="L44" i="1"/>
  <c r="K44" i="1"/>
  <c r="J44" i="1"/>
  <c r="I44" i="1"/>
  <c r="H44" i="1"/>
  <c r="G44" i="1"/>
  <c r="P35" i="1"/>
  <c r="O35" i="1"/>
  <c r="N35" i="1"/>
  <c r="M35" i="1"/>
  <c r="L35" i="1"/>
  <c r="K35" i="1"/>
  <c r="J35" i="1"/>
  <c r="I35" i="1"/>
  <c r="H35" i="1"/>
  <c r="G35" i="1"/>
  <c r="H26" i="1"/>
  <c r="I26" i="1"/>
  <c r="J26" i="1"/>
  <c r="K26" i="1"/>
  <c r="L26" i="1"/>
  <c r="M26" i="1"/>
  <c r="N26" i="1"/>
  <c r="O26" i="1"/>
  <c r="P26" i="1"/>
  <c r="G26" i="1"/>
</calcChain>
</file>

<file path=xl/sharedStrings.xml><?xml version="1.0" encoding="utf-8"?>
<sst xmlns="http://schemas.openxmlformats.org/spreadsheetml/2006/main" count="704" uniqueCount="141">
  <si>
    <t>Форма № 1</t>
  </si>
  <si>
    <t>Стоимость услуг и (или) работ по капитальному ремонту общего имущества в многоквартирных домах, включенных в краткосрочный план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</si>
  <si>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</si>
  <si>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</si>
  <si>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</si>
  <si>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</si>
  <si>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</si>
  <si>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</si>
  <si>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</si>
  <si>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</si>
  <si>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</si>
  <si>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</si>
  <si>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</si>
  <si>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</si>
  <si>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</si>
  <si>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</si>
  <si>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</si>
  <si>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</si>
  <si>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</si>
  <si>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</si>
  <si>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</si>
  <si>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</si>
  <si>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</si>
  <si>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</si>
  <si>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</si>
  <si>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</si>
  <si>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</si>
  <si>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</si>
  <si>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</si>
  <si>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</si>
  <si>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</si>
  <si>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</si>
  <si>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</si>
  <si>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</si>
  <si>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</si>
  <si>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Туруханский муниципальный район</t>
  </si>
  <si>
    <t>1. Многоквартирные дома, формирующие фонды капитального ремонта на счете регионального оператора</t>
  </si>
  <si>
    <t>1.1</t>
  </si>
  <si>
    <t>Туруханский р-н, г Игарка, г. Игарка, мкр. 2-й, д. 2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</si>
  <si>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</si>
  <si>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</si>
  <si>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</si>
  <si>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</si>
  <si>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</si>
  <si>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</si>
  <si>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</si>
  <si>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</si>
  <si>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</si>
  <si>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</si>
  <si>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</si>
  <si>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</si>
  <si>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Туруханский р-н, г Игарка, г. Игарка, ул. Набережная, д. 31</t>
  </si>
  <si>
    <t>1.3</t>
  </si>
  <si>
    <t>Туруханский р-н, г Игарка, г. Игарка, ул. Таежная, д. 10</t>
  </si>
  <si>
    <t>1.4</t>
  </si>
  <si>
    <t>Туруханский р-н, г Игарка, г. Игарка, ул. Центральная, д. 1А</t>
  </si>
  <si>
    <t>1.5</t>
  </si>
  <si>
    <t>Туруханский р-н, Борский с/с, п. Бор, ул. Зеленая, д. 19</t>
  </si>
  <si>
    <t>1.6</t>
  </si>
  <si>
    <t>Туруханский р-н, Борский с/с, п. Бор, ул. Киевская, д. 2</t>
  </si>
  <si>
    <t>1.7</t>
  </si>
  <si>
    <t>Туруханский р-н, Борский с/с, п. Бор, ул. Киевская, д. 3</t>
  </si>
  <si>
    <t>1.8</t>
  </si>
  <si>
    <t>Туруханский р-н, Борский с/с, п. Бор, ул. Киевская, д. 4</t>
  </si>
  <si>
    <t>1.9</t>
  </si>
  <si>
    <t>Туруханский р-н, Борский с/с, п. Бор, ул. Киевская, д. 5</t>
  </si>
  <si>
    <t>1.10</t>
  </si>
  <si>
    <t>Туруханский р-н, Борский с/с, п. Бор, ул. Киевская, д. 6</t>
  </si>
  <si>
    <t>1.11</t>
  </si>
  <si>
    <t>Туруханский р-н, Борский с/с, п. Бор, ул. Киевская, д. 7</t>
  </si>
  <si>
    <t>1.12</t>
  </si>
  <si>
    <t>Туруханский р-н, Борский с/с, п. Бор, ул. Кирова, д. 16</t>
  </si>
  <si>
    <t>1.13</t>
  </si>
  <si>
    <t>Туруханский р-н, Борский с/с, п. Бор, ул. Кирова, д. 88А</t>
  </si>
  <si>
    <t>1.14</t>
  </si>
  <si>
    <t>Туруханский р-н, Борский с/с, п. Бор, ул. Кирова, д. 88Б</t>
  </si>
  <si>
    <t>1.15</t>
  </si>
  <si>
    <t>Туруханский р-н, Борский с/с, п. Бор, ул. Кирова, д. 90Б</t>
  </si>
  <si>
    <t>1.16</t>
  </si>
  <si>
    <t>Туруханский р-н, Борский с/с, п. Бор, ул. Кирова, д. 98</t>
  </si>
  <si>
    <t>1.17</t>
  </si>
  <si>
    <t>Туруханский р-н, Борский с/с, п. Бор, ул. Кирова, д. 100</t>
  </si>
  <si>
    <t>1.18</t>
  </si>
  <si>
    <t>Туруханский р-н, Борский с/с, п. Бор, ул. Лесная, д. 55</t>
  </si>
  <si>
    <t>1.19</t>
  </si>
  <si>
    <t>Туруханский р-н, Борский с/с, п. Бор, ул. Лесная, д. 59</t>
  </si>
  <si>
    <t>1.20</t>
  </si>
  <si>
    <t>Туруханский р-н, Борский с/с, п. Бор, ул. Лесная, д. 59А</t>
  </si>
  <si>
    <t>1.21</t>
  </si>
  <si>
    <t>Туруханский р-н, Борский с/с, п. Бор, ул. Лесная, д. 59В</t>
  </si>
  <si>
    <t>1.22</t>
  </si>
  <si>
    <t>Туруханский р-н, Борский с/с, п. Бор, ул. Советская, д. 3</t>
  </si>
  <si>
    <t>1.23</t>
  </si>
  <si>
    <t>Туруханский р-н, Борский с/с, п. Бор, ул. Советская, д. 13</t>
  </si>
  <si>
    <t>1.24</t>
  </si>
  <si>
    <t>Туруханский р-н, Борский с/с, п. Бор, ул. Советская, д. 16</t>
  </si>
  <si>
    <t>1.25</t>
  </si>
  <si>
    <t>Туруханский р-н, Борский с/с, п. Бор, ул. Солнечная, д. 2</t>
  </si>
  <si>
    <t>1.26</t>
  </si>
  <si>
    <t>Туруханский р-н, Борский с/с, п. Бор, ул. Строителей, д. 3</t>
  </si>
  <si>
    <t>1.27</t>
  </si>
  <si>
    <t>Туруханский р-н, Борский с/с, п. Бор, ул. Строителей, д. 5</t>
  </si>
  <si>
    <t>1.28</t>
  </si>
  <si>
    <t>Туруханский р-н, Борский с/с, п. Бор, ул. Строителей, д. 7</t>
  </si>
  <si>
    <t>1.29</t>
  </si>
  <si>
    <t>Туруханский р-н, Борский с/с, п. Бор, ул. Строителей, д. 7А</t>
  </si>
  <si>
    <t>1.30</t>
  </si>
  <si>
    <t>Туруханский р-н, Борский с/с, п. Бор, ул. Строителей, д. 9</t>
  </si>
  <si>
    <t>1.31</t>
  </si>
  <si>
    <t>Туруханский р-н, Борский с/с, п. Бор, ул. Строителей, д. 11</t>
  </si>
  <si>
    <t>1.32</t>
  </si>
  <si>
    <t>Туруханский р-н, Туруханский с/с, с. Туруханск, ул. 60 лет Октября, д. 16</t>
  </si>
  <si>
    <t>1.33</t>
  </si>
  <si>
    <t>Туруханский р-н, Туруханский с/с, с. Туруханск, ул. Зеленая, д. 4</t>
  </si>
  <si>
    <t>1.34</t>
  </si>
  <si>
    <t>Туруханский р-н, Туруханский с/с, с. Туруханск, ул. Крестьянская, д. 18Б</t>
  </si>
  <si>
    <t>1.35</t>
  </si>
  <si>
    <t>Туруханский р-н, Туруханский с/с, с. Туруханск, ул. Попова, д. 3</t>
  </si>
  <si>
    <t>1.36</t>
  </si>
  <si>
    <t>Туруханский р-н, Туруханский с/с, с. Туруханск, ул. Советская, д. 2</t>
  </si>
  <si>
    <t>1.37</t>
  </si>
  <si>
    <t>Туруханский р-н, Туруханский с/с, с. Туруханск, ул. Строительная, д. 3</t>
  </si>
  <si>
    <t>1.38</t>
  </si>
  <si>
    <t>Туруханский р-н, Туруханский с/с, с. Туруханск, ул. Таежная, д. 3</t>
  </si>
  <si>
    <t>1.39</t>
  </si>
  <si>
    <t>Итого по счету регионального оператора</t>
  </si>
  <si>
    <t>X</t>
  </si>
  <si>
    <t>Всего по Туруханский муниципальный район</t>
  </si>
  <si>
    <t>Форма № 2</t>
  </si>
  <si>
    <t>Объем работ и (или) услуг по капитальному ремонту общего имущества в многоквартирных домах, включенных в краткосрочный план</t>
  </si>
  <si>
    <t>Объем услуг и (или) работ по капитальному ремонту общего имущества многоквартирного дома</t>
  </si>
  <si>
    <t>ремонт крыши</t>
  </si>
  <si>
    <t>кв. м</t>
  </si>
  <si>
    <t>ед.</t>
  </si>
  <si>
    <t>п. м</t>
  </si>
  <si>
    <t>куб. м</t>
  </si>
  <si>
    <t>администрации Туруханского района</t>
  </si>
  <si>
    <t>Приложение № 3 к постановлению</t>
  </si>
  <si>
    <t>от  29.03.2022 № 197-п</t>
  </si>
  <si>
    <t>Приложение к постановлению</t>
  </si>
  <si>
    <t>от  21.05.2024                № 342  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</si>
</sst>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7"/>
  <sheetViews>
    <sheetView tabSelected="1" zoomScale="70" zoomScaleNormal="70" workbookViewId="0">
      <selection activeCell="M3" sqref="M3:P3"/>
    </sheetView>
  </sheetViews>
  <sheetFormatPr defaultRowHeight="12.75" x14ac:dyDescent="0.2"/>
  <cols>
    <col min="1" max="1" width="3.28515625" customWidth="1"/>
    <col min="2" max="3" width="4.140625" customWidth="1"/>
    <col min="4" max="4" width="7.42578125" customWidth="1"/>
    <col min="5" max="5" width="18.28515625" customWidth="1"/>
    <col min="6" max="6" width="14.28515625" customWidth="1"/>
    <col min="7" max="7" width="14.140625" customWidth="1"/>
    <col min="8" max="8" width="11.7109375" customWidth="1"/>
    <col min="9" max="9" width="13.5703125" customWidth="1"/>
    <col min="10" max="10" width="13.140625" customWidth="1"/>
    <col min="11" max="11" width="11.7109375" customWidth="1"/>
    <col min="12" max="12" width="12.28515625" customWidth="1"/>
    <col min="13" max="13" width="13.28515625" customWidth="1"/>
    <col min="14" max="14" width="11.7109375" customWidth="1"/>
    <col min="15" max="15" width="13.140625" customWidth="1"/>
    <col min="16" max="16" width="13.28515625" customWidth="1"/>
  </cols>
  <sheetData>
    <row r="1" spans="1:16" ht="18.75" x14ac:dyDescent="0.2">
      <c r="K1" s="9"/>
      <c r="L1" s="9"/>
      <c r="M1" s="15" t="s">
        <v>139</v>
      </c>
      <c r="N1" s="15"/>
      <c r="O1" s="15"/>
      <c r="P1" s="15"/>
    </row>
    <row r="2" spans="1:16" ht="18.75" x14ac:dyDescent="0.2">
      <c r="K2" s="9"/>
      <c r="L2" s="9"/>
      <c r="M2" s="15" t="s">
        <v>136</v>
      </c>
      <c r="N2" s="15"/>
      <c r="O2" s="15"/>
      <c r="P2" s="15"/>
    </row>
    <row r="3" spans="1:16" ht="18.75" x14ac:dyDescent="0.2">
      <c r="K3" s="9"/>
      <c r="L3" s="9"/>
      <c r="M3" s="15" t="s">
        <v>140</v>
      </c>
      <c r="N3" s="15"/>
      <c r="O3" s="15"/>
      <c r="P3" s="15"/>
    </row>
    <row r="4" spans="1:16" ht="18.75" x14ac:dyDescent="0.2">
      <c r="K4" s="9"/>
      <c r="L4" s="9"/>
      <c r="M4" s="15" t="s">
        <v>137</v>
      </c>
      <c r="N4" s="15"/>
      <c r="O4" s="15"/>
      <c r="P4" s="15"/>
    </row>
    <row r="5" spans="1:16" ht="18.75" x14ac:dyDescent="0.2">
      <c r="K5" s="9"/>
      <c r="L5" s="9"/>
      <c r="M5" s="15" t="s">
        <v>136</v>
      </c>
      <c r="N5" s="15"/>
      <c r="O5" s="15"/>
      <c r="P5" s="15"/>
    </row>
    <row r="6" spans="1:16" ht="18.75" x14ac:dyDescent="0.2">
      <c r="K6" s="9"/>
      <c r="L6" s="9"/>
      <c r="M6" s="15" t="s">
        <v>138</v>
      </c>
      <c r="N6" s="15"/>
      <c r="O6" s="15"/>
      <c r="P6" s="15"/>
    </row>
    <row r="7" spans="1:16" x14ac:dyDescent="0.2">
      <c r="K7" s="9"/>
      <c r="L7" s="9"/>
      <c r="M7" s="10"/>
      <c r="N7" s="10"/>
      <c r="O7" s="10"/>
      <c r="P7" s="10"/>
    </row>
    <row r="8" spans="1:16" x14ac:dyDescent="0.2">
      <c r="J8" s="14" t="s">
        <v>0</v>
      </c>
      <c r="K8" s="14"/>
      <c r="L8" s="14"/>
      <c r="M8" s="14"/>
      <c r="N8" s="14"/>
      <c r="O8" s="14"/>
      <c r="P8" s="14"/>
    </row>
    <row r="9" spans="1:16" ht="15.75" x14ac:dyDescent="0.2">
      <c r="A9" s="11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1" spans="1:16" x14ac:dyDescent="0.2">
      <c r="A11" s="12" t="s">
        <v>2</v>
      </c>
      <c r="B11" s="12" t="s">
        <v>3</v>
      </c>
      <c r="C11" s="12" t="s">
        <v>4</v>
      </c>
      <c r="D11" s="13" t="s">
        <v>5</v>
      </c>
      <c r="E11" s="13"/>
      <c r="F11" s="13" t="s">
        <v>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">
      <c r="A12" s="12"/>
      <c r="B12" s="12"/>
      <c r="C12" s="12"/>
      <c r="D12" s="13"/>
      <c r="E12" s="13"/>
      <c r="F12" s="12" t="s">
        <v>7</v>
      </c>
      <c r="G12" s="13" t="s">
        <v>8</v>
      </c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31.9" customHeight="1" x14ac:dyDescent="0.2">
      <c r="A13" s="12"/>
      <c r="B13" s="12"/>
      <c r="C13" s="12"/>
      <c r="D13" s="13"/>
      <c r="E13" s="13"/>
      <c r="F13" s="12"/>
      <c r="G13" s="12" t="s">
        <v>9</v>
      </c>
      <c r="H13" s="12" t="s">
        <v>10</v>
      </c>
      <c r="I13" s="13" t="s">
        <v>11</v>
      </c>
      <c r="J13" s="13"/>
      <c r="K13" s="13"/>
      <c r="L13" s="13"/>
      <c r="M13" s="13"/>
      <c r="N13" s="12" t="s">
        <v>12</v>
      </c>
      <c r="O13" s="12" t="s">
        <v>13</v>
      </c>
      <c r="P13" s="12" t="s">
        <v>14</v>
      </c>
    </row>
    <row r="14" spans="1:16" ht="175.9" customHeight="1" x14ac:dyDescent="0.2">
      <c r="A14" s="12"/>
      <c r="B14" s="12"/>
      <c r="C14" s="12"/>
      <c r="D14" s="13"/>
      <c r="E14" s="13"/>
      <c r="F14" s="12"/>
      <c r="G14" s="12"/>
      <c r="H14" s="12"/>
      <c r="I14" s="4" t="s">
        <v>15</v>
      </c>
      <c r="J14" s="4" t="s">
        <v>16</v>
      </c>
      <c r="K14" s="4" t="s">
        <v>17</v>
      </c>
      <c r="L14" s="4" t="s">
        <v>18</v>
      </c>
      <c r="M14" s="4" t="s">
        <v>19</v>
      </c>
      <c r="N14" s="12"/>
      <c r="O14" s="12"/>
      <c r="P14" s="12"/>
    </row>
    <row r="15" spans="1:16" x14ac:dyDescent="0.2">
      <c r="A15" s="2" t="s">
        <v>20</v>
      </c>
      <c r="B15" s="2" t="s">
        <v>21</v>
      </c>
      <c r="C15" s="2" t="s">
        <v>22</v>
      </c>
      <c r="D15" s="13" t="s">
        <v>23</v>
      </c>
      <c r="E15" s="13"/>
      <c r="F15" s="2" t="s">
        <v>24</v>
      </c>
      <c r="G15" s="2" t="s">
        <v>25</v>
      </c>
      <c r="H15" s="2" t="s">
        <v>26</v>
      </c>
      <c r="I15" s="2" t="s">
        <v>27</v>
      </c>
      <c r="J15" s="2" t="s">
        <v>28</v>
      </c>
      <c r="K15" s="2" t="s">
        <v>29</v>
      </c>
      <c r="L15" s="2" t="s">
        <v>30</v>
      </c>
      <c r="M15" s="2" t="s">
        <v>31</v>
      </c>
      <c r="N15" s="2" t="s">
        <v>32</v>
      </c>
      <c r="O15" s="2" t="s">
        <v>33</v>
      </c>
      <c r="P15" s="2" t="s">
        <v>34</v>
      </c>
    </row>
    <row r="16" spans="1:16" x14ac:dyDescent="0.2">
      <c r="A16" s="13" t="s">
        <v>35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25.5" x14ac:dyDescent="0.2">
      <c r="A18" s="16" t="s">
        <v>37</v>
      </c>
      <c r="B18" s="16" t="s">
        <v>38</v>
      </c>
      <c r="C18" s="17">
        <v>3019</v>
      </c>
      <c r="D18" s="16" t="s">
        <v>39</v>
      </c>
      <c r="E18" s="6" t="s">
        <v>40</v>
      </c>
      <c r="F18" s="7">
        <v>68573173.530000001</v>
      </c>
      <c r="G18" s="7">
        <v>68573173.530000001</v>
      </c>
      <c r="H18" s="6"/>
      <c r="I18" s="6"/>
      <c r="J18" s="6"/>
      <c r="K18" s="6"/>
      <c r="L18" s="6"/>
      <c r="M18" s="6"/>
      <c r="N18" s="6"/>
      <c r="O18" s="6"/>
      <c r="P18" s="6"/>
    </row>
    <row r="19" spans="1:16" ht="51" x14ac:dyDescent="0.2">
      <c r="A19" s="16"/>
      <c r="B19" s="16"/>
      <c r="C19" s="17"/>
      <c r="D19" s="16"/>
      <c r="E19" s="6" t="s">
        <v>41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89.25" x14ac:dyDescent="0.2">
      <c r="A20" s="16"/>
      <c r="B20" s="16"/>
      <c r="C20" s="17"/>
      <c r="D20" s="16" t="s">
        <v>42</v>
      </c>
      <c r="E20" s="6" t="s">
        <v>43</v>
      </c>
      <c r="F20" s="7">
        <v>0</v>
      </c>
      <c r="G20" s="7"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A21" s="16"/>
      <c r="B21" s="16"/>
      <c r="C21" s="17"/>
      <c r="D21" s="16"/>
      <c r="E21" s="6" t="s">
        <v>44</v>
      </c>
      <c r="F21" s="7">
        <v>0</v>
      </c>
      <c r="G21" s="7">
        <v>0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A22" s="16"/>
      <c r="B22" s="16"/>
      <c r="C22" s="17"/>
      <c r="D22" s="16"/>
      <c r="E22" s="6" t="s">
        <v>45</v>
      </c>
      <c r="F22" s="7">
        <v>0</v>
      </c>
      <c r="G22" s="7">
        <v>0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A23" s="16"/>
      <c r="B23" s="16"/>
      <c r="C23" s="17"/>
      <c r="D23" s="16"/>
      <c r="E23" s="6" t="s">
        <v>46</v>
      </c>
      <c r="F23" s="7">
        <v>0</v>
      </c>
      <c r="G23" s="7">
        <v>0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A24" s="16"/>
      <c r="B24" s="16"/>
      <c r="C24" s="17"/>
      <c r="D24" s="18" t="s">
        <v>47</v>
      </c>
      <c r="E24" s="18"/>
      <c r="F24" s="7">
        <v>68573173.530000001</v>
      </c>
      <c r="G24" s="7">
        <v>68573173.530000001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ht="52.15" customHeight="1" x14ac:dyDescent="0.2">
      <c r="A25" s="16"/>
      <c r="B25" s="16"/>
      <c r="C25" s="17"/>
      <c r="D25" s="18" t="s">
        <v>48</v>
      </c>
      <c r="E25" s="18"/>
      <c r="F25" s="7">
        <v>22713.87</v>
      </c>
      <c r="G25" s="7">
        <v>22713.87</v>
      </c>
      <c r="H25" s="6"/>
      <c r="I25" s="6"/>
      <c r="J25" s="6"/>
      <c r="K25" s="6"/>
      <c r="L25" s="6"/>
      <c r="M25" s="6"/>
      <c r="N25" s="6"/>
      <c r="O25" s="6"/>
      <c r="P25" s="6"/>
    </row>
    <row r="26" spans="1:16" ht="52.15" customHeight="1" x14ac:dyDescent="0.2">
      <c r="A26" s="16"/>
      <c r="B26" s="16"/>
      <c r="C26" s="17"/>
      <c r="D26" s="18" t="s">
        <v>49</v>
      </c>
      <c r="E26" s="18"/>
      <c r="F26" s="6"/>
      <c r="G26" s="8">
        <f>IF(G25="","",G25)</f>
        <v>22713.87</v>
      </c>
      <c r="H26" s="8" t="str">
        <f t="shared" ref="H26:P26" si="0">IF(H25="","",H25)</f>
        <v/>
      </c>
      <c r="I26" s="8" t="str">
        <f t="shared" si="0"/>
        <v/>
      </c>
      <c r="J26" s="8" t="str">
        <f t="shared" si="0"/>
        <v/>
      </c>
      <c r="K26" s="8" t="str">
        <f t="shared" si="0"/>
        <v/>
      </c>
      <c r="L26" s="8" t="str">
        <f t="shared" si="0"/>
        <v/>
      </c>
      <c r="M26" s="8" t="str">
        <f t="shared" si="0"/>
        <v/>
      </c>
      <c r="N26" s="8" t="str">
        <f t="shared" si="0"/>
        <v/>
      </c>
      <c r="O26" s="8" t="str">
        <f t="shared" si="0"/>
        <v/>
      </c>
      <c r="P26" s="8" t="str">
        <f t="shared" si="0"/>
        <v/>
      </c>
    </row>
    <row r="27" spans="1:16" ht="25.5" x14ac:dyDescent="0.2">
      <c r="A27" s="16" t="s">
        <v>50</v>
      </c>
      <c r="B27" s="16" t="s">
        <v>51</v>
      </c>
      <c r="C27" s="17">
        <v>329.4</v>
      </c>
      <c r="D27" s="16" t="s">
        <v>39</v>
      </c>
      <c r="E27" s="6" t="s">
        <v>40</v>
      </c>
      <c r="F27" s="7">
        <v>10397448.41</v>
      </c>
      <c r="G27" s="7">
        <v>10397448.41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ht="51" x14ac:dyDescent="0.2">
      <c r="A28" s="16"/>
      <c r="B28" s="16"/>
      <c r="C28" s="17"/>
      <c r="D28" s="16"/>
      <c r="E28" s="6" t="s">
        <v>41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89.25" x14ac:dyDescent="0.2">
      <c r="A29" s="16"/>
      <c r="B29" s="16"/>
      <c r="C29" s="17"/>
      <c r="D29" s="16" t="s">
        <v>42</v>
      </c>
      <c r="E29" s="6" t="s">
        <v>43</v>
      </c>
      <c r="F29" s="7">
        <v>0</v>
      </c>
      <c r="G29" s="7">
        <v>0</v>
      </c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16"/>
      <c r="B30" s="16"/>
      <c r="C30" s="17"/>
      <c r="D30" s="16"/>
      <c r="E30" s="6" t="s">
        <v>44</v>
      </c>
      <c r="F30" s="7">
        <v>0</v>
      </c>
      <c r="G30" s="7">
        <v>0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6"/>
      <c r="B31" s="16"/>
      <c r="C31" s="17"/>
      <c r="D31" s="16"/>
      <c r="E31" s="6" t="s">
        <v>45</v>
      </c>
      <c r="F31" s="7">
        <v>0</v>
      </c>
      <c r="G31" s="7">
        <v>0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6"/>
      <c r="B32" s="16"/>
      <c r="C32" s="17"/>
      <c r="D32" s="16"/>
      <c r="E32" s="6" t="s">
        <v>46</v>
      </c>
      <c r="F32" s="7">
        <v>0</v>
      </c>
      <c r="G32" s="7">
        <v>0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">
      <c r="A33" s="16"/>
      <c r="B33" s="16"/>
      <c r="C33" s="17"/>
      <c r="D33" s="18" t="s">
        <v>47</v>
      </c>
      <c r="E33" s="18"/>
      <c r="F33" s="7">
        <v>10397448.41</v>
      </c>
      <c r="G33" s="7">
        <v>10397448.41</v>
      </c>
      <c r="H33" s="6"/>
      <c r="I33" s="6"/>
      <c r="J33" s="6"/>
      <c r="K33" s="6"/>
      <c r="L33" s="6"/>
      <c r="M33" s="6"/>
      <c r="N33" s="6"/>
      <c r="O33" s="6"/>
      <c r="P33" s="6"/>
    </row>
    <row r="34" spans="1:16" ht="52.15" customHeight="1" x14ac:dyDescent="0.2">
      <c r="A34" s="16"/>
      <c r="B34" s="16"/>
      <c r="C34" s="17"/>
      <c r="D34" s="18" t="s">
        <v>48</v>
      </c>
      <c r="E34" s="18"/>
      <c r="F34" s="7">
        <v>31564.81</v>
      </c>
      <c r="G34" s="7">
        <v>31564.81</v>
      </c>
      <c r="H34" s="6"/>
      <c r="I34" s="6"/>
      <c r="J34" s="6"/>
      <c r="K34" s="6"/>
      <c r="L34" s="6"/>
      <c r="M34" s="6"/>
      <c r="N34" s="6"/>
      <c r="O34" s="6"/>
      <c r="P34" s="6"/>
    </row>
    <row r="35" spans="1:16" ht="52.15" customHeight="1" x14ac:dyDescent="0.2">
      <c r="A35" s="16"/>
      <c r="B35" s="16"/>
      <c r="C35" s="17"/>
      <c r="D35" s="18" t="s">
        <v>49</v>
      </c>
      <c r="E35" s="18"/>
      <c r="F35" s="6"/>
      <c r="G35" s="8">
        <f>IF(G34="","",G34)</f>
        <v>31564.81</v>
      </c>
      <c r="H35" s="8" t="str">
        <f t="shared" ref="H35" si="1">IF(H34="","",H34)</f>
        <v/>
      </c>
      <c r="I35" s="8" t="str">
        <f t="shared" ref="I35" si="2">IF(I34="","",I34)</f>
        <v/>
      </c>
      <c r="J35" s="8" t="str">
        <f t="shared" ref="J35" si="3">IF(J34="","",J34)</f>
        <v/>
      </c>
      <c r="K35" s="8" t="str">
        <f t="shared" ref="K35" si="4">IF(K34="","",K34)</f>
        <v/>
      </c>
      <c r="L35" s="8" t="str">
        <f t="shared" ref="L35" si="5">IF(L34="","",L34)</f>
        <v/>
      </c>
      <c r="M35" s="8" t="str">
        <f t="shared" ref="M35" si="6">IF(M34="","",M34)</f>
        <v/>
      </c>
      <c r="N35" s="8" t="str">
        <f t="shared" ref="N35" si="7">IF(N34="","",N34)</f>
        <v/>
      </c>
      <c r="O35" s="8" t="str">
        <f t="shared" ref="O35" si="8">IF(O34="","",O34)</f>
        <v/>
      </c>
      <c r="P35" s="8" t="str">
        <f t="shared" ref="P35" si="9">IF(P34="","",P34)</f>
        <v/>
      </c>
    </row>
    <row r="36" spans="1:16" ht="25.5" x14ac:dyDescent="0.2">
      <c r="A36" s="16" t="s">
        <v>52</v>
      </c>
      <c r="B36" s="16" t="s">
        <v>53</v>
      </c>
      <c r="C36" s="17">
        <v>421.62</v>
      </c>
      <c r="D36" s="16" t="s">
        <v>39</v>
      </c>
      <c r="E36" s="6" t="s">
        <v>40</v>
      </c>
      <c r="F36" s="7">
        <v>13308355.189999999</v>
      </c>
      <c r="G36" s="7">
        <v>13308355.189999999</v>
      </c>
      <c r="H36" s="6"/>
      <c r="I36" s="6"/>
      <c r="J36" s="6"/>
      <c r="K36" s="6"/>
      <c r="L36" s="6"/>
      <c r="M36" s="6"/>
      <c r="N36" s="6"/>
      <c r="O36" s="6"/>
      <c r="P36" s="6"/>
    </row>
    <row r="37" spans="1:16" ht="51" x14ac:dyDescent="0.2">
      <c r="A37" s="16"/>
      <c r="B37" s="16"/>
      <c r="C37" s="17"/>
      <c r="D37" s="16"/>
      <c r="E37" s="6" t="s">
        <v>41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89.25" x14ac:dyDescent="0.2">
      <c r="A38" s="16"/>
      <c r="B38" s="16"/>
      <c r="C38" s="17"/>
      <c r="D38" s="16" t="s">
        <v>42</v>
      </c>
      <c r="E38" s="6" t="s">
        <v>43</v>
      </c>
      <c r="F38" s="7">
        <v>0</v>
      </c>
      <c r="G38" s="7">
        <v>0</v>
      </c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A39" s="16"/>
      <c r="B39" s="16"/>
      <c r="C39" s="17"/>
      <c r="D39" s="16"/>
      <c r="E39" s="6" t="s">
        <v>44</v>
      </c>
      <c r="F39" s="7">
        <v>0</v>
      </c>
      <c r="G39" s="7">
        <v>0</v>
      </c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">
      <c r="A40" s="16"/>
      <c r="B40" s="16"/>
      <c r="C40" s="17"/>
      <c r="D40" s="16"/>
      <c r="E40" s="6" t="s">
        <v>45</v>
      </c>
      <c r="F40" s="7">
        <v>0</v>
      </c>
      <c r="G40" s="7">
        <v>0</v>
      </c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2">
      <c r="A41" s="16"/>
      <c r="B41" s="16"/>
      <c r="C41" s="17"/>
      <c r="D41" s="16"/>
      <c r="E41" s="6" t="s">
        <v>46</v>
      </c>
      <c r="F41" s="7">
        <v>0</v>
      </c>
      <c r="G41" s="7">
        <v>0</v>
      </c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">
      <c r="A42" s="16"/>
      <c r="B42" s="16"/>
      <c r="C42" s="17"/>
      <c r="D42" s="18" t="s">
        <v>47</v>
      </c>
      <c r="E42" s="18"/>
      <c r="F42" s="7">
        <v>13308355.189999999</v>
      </c>
      <c r="G42" s="7">
        <v>13308355.189999999</v>
      </c>
      <c r="H42" s="6"/>
      <c r="I42" s="6"/>
      <c r="J42" s="6"/>
      <c r="K42" s="6"/>
      <c r="L42" s="6"/>
      <c r="M42" s="6"/>
      <c r="N42" s="6"/>
      <c r="O42" s="6"/>
      <c r="P42" s="6"/>
    </row>
    <row r="43" spans="1:16" ht="52.15" customHeight="1" x14ac:dyDescent="0.2">
      <c r="A43" s="16"/>
      <c r="B43" s="16"/>
      <c r="C43" s="17"/>
      <c r="D43" s="18" t="s">
        <v>48</v>
      </c>
      <c r="E43" s="18"/>
      <c r="F43" s="7">
        <v>31564.81</v>
      </c>
      <c r="G43" s="7">
        <v>31564.81</v>
      </c>
      <c r="H43" s="6"/>
      <c r="I43" s="6"/>
      <c r="J43" s="6"/>
      <c r="K43" s="6"/>
      <c r="L43" s="6"/>
      <c r="M43" s="6"/>
      <c r="N43" s="6"/>
      <c r="O43" s="6"/>
      <c r="P43" s="6"/>
    </row>
    <row r="44" spans="1:16" ht="52.15" customHeight="1" x14ac:dyDescent="0.2">
      <c r="A44" s="16"/>
      <c r="B44" s="16"/>
      <c r="C44" s="17"/>
      <c r="D44" s="18" t="s">
        <v>49</v>
      </c>
      <c r="E44" s="18"/>
      <c r="F44" s="6"/>
      <c r="G44" s="8">
        <f>IF(G43="","",G43)</f>
        <v>31564.81</v>
      </c>
      <c r="H44" s="8" t="str">
        <f t="shared" ref="H44" si="10">IF(H43="","",H43)</f>
        <v/>
      </c>
      <c r="I44" s="8" t="str">
        <f t="shared" ref="I44" si="11">IF(I43="","",I43)</f>
        <v/>
      </c>
      <c r="J44" s="8" t="str">
        <f t="shared" ref="J44" si="12">IF(J43="","",J43)</f>
        <v/>
      </c>
      <c r="K44" s="8" t="str">
        <f t="shared" ref="K44" si="13">IF(K43="","",K43)</f>
        <v/>
      </c>
      <c r="L44" s="8" t="str">
        <f t="shared" ref="L44" si="14">IF(L43="","",L43)</f>
        <v/>
      </c>
      <c r="M44" s="8" t="str">
        <f t="shared" ref="M44" si="15">IF(M43="","",M43)</f>
        <v/>
      </c>
      <c r="N44" s="8" t="str">
        <f t="shared" ref="N44" si="16">IF(N43="","",N43)</f>
        <v/>
      </c>
      <c r="O44" s="8" t="str">
        <f t="shared" ref="O44" si="17">IF(O43="","",O43)</f>
        <v/>
      </c>
      <c r="P44" s="8" t="str">
        <f t="shared" ref="P44" si="18">IF(P43="","",P43)</f>
        <v/>
      </c>
    </row>
    <row r="45" spans="1:16" ht="25.5" x14ac:dyDescent="0.2">
      <c r="A45" s="16" t="s">
        <v>54</v>
      </c>
      <c r="B45" s="16" t="s">
        <v>55</v>
      </c>
      <c r="C45" s="17">
        <v>327.39999999999998</v>
      </c>
      <c r="D45" s="16" t="s">
        <v>39</v>
      </c>
      <c r="E45" s="6" t="s">
        <v>40</v>
      </c>
      <c r="F45" s="7">
        <v>10334318.789999999</v>
      </c>
      <c r="G45" s="7">
        <v>10334318.789999999</v>
      </c>
      <c r="H45" s="6"/>
      <c r="I45" s="6"/>
      <c r="J45" s="6"/>
      <c r="K45" s="6"/>
      <c r="L45" s="6"/>
      <c r="M45" s="6"/>
      <c r="N45" s="6"/>
      <c r="O45" s="6"/>
      <c r="P45" s="6"/>
    </row>
    <row r="46" spans="1:16" ht="51" x14ac:dyDescent="0.2">
      <c r="A46" s="16"/>
      <c r="B46" s="16"/>
      <c r="C46" s="17"/>
      <c r="D46" s="16"/>
      <c r="E46" s="6" t="s">
        <v>41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89.25" x14ac:dyDescent="0.2">
      <c r="A47" s="16"/>
      <c r="B47" s="16"/>
      <c r="C47" s="17"/>
      <c r="D47" s="16" t="s">
        <v>42</v>
      </c>
      <c r="E47" s="6" t="s">
        <v>43</v>
      </c>
      <c r="F47" s="7">
        <v>0</v>
      </c>
      <c r="G47" s="7">
        <v>0</v>
      </c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">
      <c r="A48" s="16"/>
      <c r="B48" s="16"/>
      <c r="C48" s="17"/>
      <c r="D48" s="16"/>
      <c r="E48" s="6" t="s">
        <v>44</v>
      </c>
      <c r="F48" s="7">
        <v>0</v>
      </c>
      <c r="G48" s="7">
        <v>0</v>
      </c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">
      <c r="A49" s="16"/>
      <c r="B49" s="16"/>
      <c r="C49" s="17"/>
      <c r="D49" s="16"/>
      <c r="E49" s="6" t="s">
        <v>45</v>
      </c>
      <c r="F49" s="7">
        <v>0</v>
      </c>
      <c r="G49" s="7">
        <v>0</v>
      </c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">
      <c r="A50" s="16"/>
      <c r="B50" s="16"/>
      <c r="C50" s="17"/>
      <c r="D50" s="16"/>
      <c r="E50" s="6" t="s">
        <v>46</v>
      </c>
      <c r="F50" s="7">
        <v>0</v>
      </c>
      <c r="G50" s="7">
        <v>0</v>
      </c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">
      <c r="A51" s="16"/>
      <c r="B51" s="16"/>
      <c r="C51" s="17"/>
      <c r="D51" s="18" t="s">
        <v>47</v>
      </c>
      <c r="E51" s="18"/>
      <c r="F51" s="7">
        <v>10334318.789999999</v>
      </c>
      <c r="G51" s="7">
        <v>10334318.789999999</v>
      </c>
      <c r="H51" s="6"/>
      <c r="I51" s="6"/>
      <c r="J51" s="6"/>
      <c r="K51" s="6"/>
      <c r="L51" s="6"/>
      <c r="M51" s="6"/>
      <c r="N51" s="6"/>
      <c r="O51" s="6"/>
      <c r="P51" s="6"/>
    </row>
    <row r="52" spans="1:16" ht="52.15" customHeight="1" x14ac:dyDescent="0.2">
      <c r="A52" s="16"/>
      <c r="B52" s="16"/>
      <c r="C52" s="17"/>
      <c r="D52" s="18" t="s">
        <v>48</v>
      </c>
      <c r="E52" s="18"/>
      <c r="F52" s="7">
        <v>31564.81</v>
      </c>
      <c r="G52" s="7">
        <v>31564.81</v>
      </c>
      <c r="H52" s="6"/>
      <c r="I52" s="6"/>
      <c r="J52" s="6"/>
      <c r="K52" s="6"/>
      <c r="L52" s="6"/>
      <c r="M52" s="6"/>
      <c r="N52" s="6"/>
      <c r="O52" s="6"/>
      <c r="P52" s="6"/>
    </row>
    <row r="53" spans="1:16" ht="52.15" customHeight="1" x14ac:dyDescent="0.2">
      <c r="A53" s="16"/>
      <c r="B53" s="16"/>
      <c r="C53" s="17"/>
      <c r="D53" s="18" t="s">
        <v>49</v>
      </c>
      <c r="E53" s="18"/>
      <c r="F53" s="6"/>
      <c r="G53" s="8">
        <f>IF(G52="","",G52)</f>
        <v>31564.81</v>
      </c>
      <c r="H53" s="8" t="str">
        <f t="shared" ref="H53" si="19">IF(H52="","",H52)</f>
        <v/>
      </c>
      <c r="I53" s="8" t="str">
        <f t="shared" ref="I53" si="20">IF(I52="","",I52)</f>
        <v/>
      </c>
      <c r="J53" s="8" t="str">
        <f t="shared" ref="J53" si="21">IF(J52="","",J52)</f>
        <v/>
      </c>
      <c r="K53" s="8" t="str">
        <f t="shared" ref="K53" si="22">IF(K52="","",K52)</f>
        <v/>
      </c>
      <c r="L53" s="8" t="str">
        <f t="shared" ref="L53" si="23">IF(L52="","",L52)</f>
        <v/>
      </c>
      <c r="M53" s="8" t="str">
        <f t="shared" ref="M53" si="24">IF(M52="","",M52)</f>
        <v/>
      </c>
      <c r="N53" s="8" t="str">
        <f t="shared" ref="N53" si="25">IF(N52="","",N52)</f>
        <v/>
      </c>
      <c r="O53" s="8" t="str">
        <f t="shared" ref="O53" si="26">IF(O52="","",O52)</f>
        <v/>
      </c>
      <c r="P53" s="8" t="str">
        <f t="shared" ref="P53" si="27">IF(P52="","",P52)</f>
        <v/>
      </c>
    </row>
    <row r="54" spans="1:16" ht="25.5" x14ac:dyDescent="0.2">
      <c r="A54" s="16" t="s">
        <v>56</v>
      </c>
      <c r="B54" s="16" t="s">
        <v>57</v>
      </c>
      <c r="C54" s="17">
        <v>699.7</v>
      </c>
      <c r="D54" s="16" t="s">
        <v>39</v>
      </c>
      <c r="E54" s="6" t="s">
        <v>40</v>
      </c>
      <c r="F54" s="7">
        <v>19337902.77</v>
      </c>
      <c r="G54" s="6"/>
      <c r="H54" s="6"/>
      <c r="I54" s="6"/>
      <c r="J54" s="6"/>
      <c r="K54" s="6"/>
      <c r="L54" s="6"/>
      <c r="M54" s="6"/>
      <c r="N54" s="6"/>
      <c r="O54" s="7">
        <v>19337902.77</v>
      </c>
      <c r="P54" s="6"/>
    </row>
    <row r="55" spans="1:16" ht="51" x14ac:dyDescent="0.2">
      <c r="A55" s="16"/>
      <c r="B55" s="16"/>
      <c r="C55" s="17"/>
      <c r="D55" s="16"/>
      <c r="E55" s="6" t="s">
        <v>41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89.25" x14ac:dyDescent="0.2">
      <c r="A56" s="16"/>
      <c r="B56" s="16"/>
      <c r="C56" s="17"/>
      <c r="D56" s="16" t="s">
        <v>42</v>
      </c>
      <c r="E56" s="6" t="s">
        <v>43</v>
      </c>
      <c r="F56" s="7">
        <v>0</v>
      </c>
      <c r="G56" s="6"/>
      <c r="H56" s="6"/>
      <c r="I56" s="6"/>
      <c r="J56" s="6"/>
      <c r="K56" s="6"/>
      <c r="L56" s="6"/>
      <c r="M56" s="6"/>
      <c r="N56" s="6"/>
      <c r="O56" s="7">
        <v>0</v>
      </c>
      <c r="P56" s="6"/>
    </row>
    <row r="57" spans="1:16" x14ac:dyDescent="0.2">
      <c r="A57" s="16"/>
      <c r="B57" s="16"/>
      <c r="C57" s="17"/>
      <c r="D57" s="16"/>
      <c r="E57" s="6" t="s">
        <v>44</v>
      </c>
      <c r="F57" s="7">
        <v>0</v>
      </c>
      <c r="G57" s="6"/>
      <c r="H57" s="6"/>
      <c r="I57" s="6"/>
      <c r="J57" s="6"/>
      <c r="K57" s="6"/>
      <c r="L57" s="6"/>
      <c r="M57" s="6"/>
      <c r="N57" s="6"/>
      <c r="O57" s="7">
        <v>0</v>
      </c>
      <c r="P57" s="6"/>
    </row>
    <row r="58" spans="1:16" x14ac:dyDescent="0.2">
      <c r="A58" s="16"/>
      <c r="B58" s="16"/>
      <c r="C58" s="17"/>
      <c r="D58" s="16"/>
      <c r="E58" s="6" t="s">
        <v>45</v>
      </c>
      <c r="F58" s="7">
        <v>0</v>
      </c>
      <c r="G58" s="6"/>
      <c r="H58" s="6"/>
      <c r="I58" s="6"/>
      <c r="J58" s="6"/>
      <c r="K58" s="6"/>
      <c r="L58" s="6"/>
      <c r="M58" s="6"/>
      <c r="N58" s="6"/>
      <c r="O58" s="7">
        <v>0</v>
      </c>
      <c r="P58" s="6"/>
    </row>
    <row r="59" spans="1:16" x14ac:dyDescent="0.2">
      <c r="A59" s="16"/>
      <c r="B59" s="16"/>
      <c r="C59" s="17"/>
      <c r="D59" s="16"/>
      <c r="E59" s="6" t="s">
        <v>46</v>
      </c>
      <c r="F59" s="7">
        <v>0</v>
      </c>
      <c r="G59" s="6"/>
      <c r="H59" s="6"/>
      <c r="I59" s="6"/>
      <c r="J59" s="6"/>
      <c r="K59" s="6"/>
      <c r="L59" s="6"/>
      <c r="M59" s="6"/>
      <c r="N59" s="6"/>
      <c r="O59" s="7">
        <v>0</v>
      </c>
      <c r="P59" s="6"/>
    </row>
    <row r="60" spans="1:16" x14ac:dyDescent="0.2">
      <c r="A60" s="16"/>
      <c r="B60" s="16"/>
      <c r="C60" s="17"/>
      <c r="D60" s="18" t="s">
        <v>47</v>
      </c>
      <c r="E60" s="18"/>
      <c r="F60" s="7">
        <v>19337902.77</v>
      </c>
      <c r="G60" s="6"/>
      <c r="H60" s="6"/>
      <c r="I60" s="6"/>
      <c r="J60" s="6"/>
      <c r="K60" s="6"/>
      <c r="L60" s="6"/>
      <c r="M60" s="6"/>
      <c r="N60" s="6"/>
      <c r="O60" s="7">
        <v>19337902.77</v>
      </c>
      <c r="P60" s="6"/>
    </row>
    <row r="61" spans="1:16" ht="52.15" customHeight="1" x14ac:dyDescent="0.2">
      <c r="A61" s="16"/>
      <c r="B61" s="16"/>
      <c r="C61" s="17"/>
      <c r="D61" s="18" t="s">
        <v>48</v>
      </c>
      <c r="E61" s="18"/>
      <c r="F61" s="7">
        <v>27637.42</v>
      </c>
      <c r="G61" s="6"/>
      <c r="H61" s="6"/>
      <c r="I61" s="6"/>
      <c r="J61" s="6"/>
      <c r="K61" s="6"/>
      <c r="L61" s="6"/>
      <c r="M61" s="6"/>
      <c r="N61" s="6"/>
      <c r="O61" s="7">
        <v>27637.42</v>
      </c>
      <c r="P61" s="6"/>
    </row>
    <row r="62" spans="1:16" ht="52.15" customHeight="1" x14ac:dyDescent="0.2">
      <c r="A62" s="16"/>
      <c r="B62" s="16"/>
      <c r="C62" s="17"/>
      <c r="D62" s="18" t="s">
        <v>49</v>
      </c>
      <c r="E62" s="18"/>
      <c r="F62" s="6"/>
      <c r="G62" s="8" t="str">
        <f>IF(G61="","",G61)</f>
        <v/>
      </c>
      <c r="H62" s="8" t="str">
        <f t="shared" ref="H62" si="28">IF(H61="","",H61)</f>
        <v/>
      </c>
      <c r="I62" s="8" t="str">
        <f t="shared" ref="I62" si="29">IF(I61="","",I61)</f>
        <v/>
      </c>
      <c r="J62" s="8" t="str">
        <f t="shared" ref="J62" si="30">IF(J61="","",J61)</f>
        <v/>
      </c>
      <c r="K62" s="8" t="str">
        <f t="shared" ref="K62" si="31">IF(K61="","",K61)</f>
        <v/>
      </c>
      <c r="L62" s="8" t="str">
        <f t="shared" ref="L62" si="32">IF(L61="","",L61)</f>
        <v/>
      </c>
      <c r="M62" s="8" t="str">
        <f t="shared" ref="M62" si="33">IF(M61="","",M61)</f>
        <v/>
      </c>
      <c r="N62" s="8" t="str">
        <f t="shared" ref="N62" si="34">IF(N61="","",N61)</f>
        <v/>
      </c>
      <c r="O62" s="8">
        <f t="shared" ref="O62" si="35">IF(O61="","",O61)</f>
        <v>27637.42</v>
      </c>
      <c r="P62" s="8" t="str">
        <f t="shared" ref="P62" si="36">IF(P61="","",P61)</f>
        <v/>
      </c>
    </row>
    <row r="63" spans="1:16" ht="25.5" x14ac:dyDescent="0.2">
      <c r="A63" s="16" t="s">
        <v>58</v>
      </c>
      <c r="B63" s="16" t="s">
        <v>59</v>
      </c>
      <c r="C63" s="17">
        <v>307.60000000000002</v>
      </c>
      <c r="D63" s="16" t="s">
        <v>39</v>
      </c>
      <c r="E63" s="6" t="s">
        <v>40</v>
      </c>
      <c r="F63" s="7">
        <v>934085.84</v>
      </c>
      <c r="G63" s="6"/>
      <c r="H63" s="6"/>
      <c r="I63" s="7">
        <v>934085.84</v>
      </c>
      <c r="J63" s="6"/>
      <c r="K63" s="6"/>
      <c r="L63" s="6"/>
      <c r="M63" s="6"/>
      <c r="N63" s="6"/>
      <c r="O63" s="6"/>
      <c r="P63" s="6"/>
    </row>
    <row r="64" spans="1:16" ht="51" x14ac:dyDescent="0.2">
      <c r="A64" s="16"/>
      <c r="B64" s="16"/>
      <c r="C64" s="17"/>
      <c r="D64" s="16"/>
      <c r="E64" s="6" t="s">
        <v>41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89.25" x14ac:dyDescent="0.2">
      <c r="A65" s="16"/>
      <c r="B65" s="16"/>
      <c r="C65" s="17"/>
      <c r="D65" s="16" t="s">
        <v>42</v>
      </c>
      <c r="E65" s="6" t="s">
        <v>43</v>
      </c>
      <c r="F65" s="7">
        <v>0</v>
      </c>
      <c r="G65" s="6"/>
      <c r="H65" s="6"/>
      <c r="I65" s="7">
        <v>0</v>
      </c>
      <c r="J65" s="6"/>
      <c r="K65" s="6"/>
      <c r="L65" s="6"/>
      <c r="M65" s="6"/>
      <c r="N65" s="6"/>
      <c r="O65" s="6"/>
      <c r="P65" s="6"/>
    </row>
    <row r="66" spans="1:16" x14ac:dyDescent="0.2">
      <c r="A66" s="16"/>
      <c r="B66" s="16"/>
      <c r="C66" s="17"/>
      <c r="D66" s="16"/>
      <c r="E66" s="6" t="s">
        <v>44</v>
      </c>
      <c r="F66" s="7">
        <v>0</v>
      </c>
      <c r="G66" s="6"/>
      <c r="H66" s="6"/>
      <c r="I66" s="7">
        <v>0</v>
      </c>
      <c r="J66" s="6"/>
      <c r="K66" s="6"/>
      <c r="L66" s="6"/>
      <c r="M66" s="6"/>
      <c r="N66" s="6"/>
      <c r="O66" s="6"/>
      <c r="P66" s="6"/>
    </row>
    <row r="67" spans="1:16" x14ac:dyDescent="0.2">
      <c r="A67" s="16"/>
      <c r="B67" s="16"/>
      <c r="C67" s="17"/>
      <c r="D67" s="16"/>
      <c r="E67" s="6" t="s">
        <v>45</v>
      </c>
      <c r="F67" s="7">
        <v>0</v>
      </c>
      <c r="G67" s="6"/>
      <c r="H67" s="6"/>
      <c r="I67" s="7">
        <v>0</v>
      </c>
      <c r="J67" s="6"/>
      <c r="K67" s="6"/>
      <c r="L67" s="6"/>
      <c r="M67" s="6"/>
      <c r="N67" s="6"/>
      <c r="O67" s="6"/>
      <c r="P67" s="6"/>
    </row>
    <row r="68" spans="1:16" x14ac:dyDescent="0.2">
      <c r="A68" s="16"/>
      <c r="B68" s="16"/>
      <c r="C68" s="17"/>
      <c r="D68" s="16"/>
      <c r="E68" s="6" t="s">
        <v>46</v>
      </c>
      <c r="F68" s="7">
        <v>0</v>
      </c>
      <c r="G68" s="6"/>
      <c r="H68" s="6"/>
      <c r="I68" s="7">
        <v>0</v>
      </c>
      <c r="J68" s="6"/>
      <c r="K68" s="6"/>
      <c r="L68" s="6"/>
      <c r="M68" s="6"/>
      <c r="N68" s="6"/>
      <c r="O68" s="6"/>
      <c r="P68" s="6"/>
    </row>
    <row r="69" spans="1:16" x14ac:dyDescent="0.2">
      <c r="A69" s="16"/>
      <c r="B69" s="16"/>
      <c r="C69" s="17"/>
      <c r="D69" s="18" t="s">
        <v>47</v>
      </c>
      <c r="E69" s="18"/>
      <c r="F69" s="7">
        <v>934085.84</v>
      </c>
      <c r="G69" s="6"/>
      <c r="H69" s="6"/>
      <c r="I69" s="7">
        <v>934085.84</v>
      </c>
      <c r="J69" s="6"/>
      <c r="K69" s="6"/>
      <c r="L69" s="6"/>
      <c r="M69" s="6"/>
      <c r="N69" s="6"/>
      <c r="O69" s="6"/>
      <c r="P69" s="6"/>
    </row>
    <row r="70" spans="1:16" ht="52.15" customHeight="1" x14ac:dyDescent="0.2">
      <c r="A70" s="16"/>
      <c r="B70" s="16"/>
      <c r="C70" s="17"/>
      <c r="D70" s="18" t="s">
        <v>48</v>
      </c>
      <c r="E70" s="18"/>
      <c r="F70" s="7">
        <v>3036.69</v>
      </c>
      <c r="G70" s="6"/>
      <c r="H70" s="6"/>
      <c r="I70" s="7">
        <v>3036.69</v>
      </c>
      <c r="J70" s="6"/>
      <c r="K70" s="6"/>
      <c r="L70" s="6"/>
      <c r="M70" s="6"/>
      <c r="N70" s="6"/>
      <c r="O70" s="6"/>
      <c r="P70" s="6"/>
    </row>
    <row r="71" spans="1:16" ht="52.15" customHeight="1" x14ac:dyDescent="0.2">
      <c r="A71" s="16"/>
      <c r="B71" s="16"/>
      <c r="C71" s="17"/>
      <c r="D71" s="18" t="s">
        <v>49</v>
      </c>
      <c r="E71" s="18"/>
      <c r="F71" s="6"/>
      <c r="G71" s="8" t="str">
        <f>IF(G70="","",G70)</f>
        <v/>
      </c>
      <c r="H71" s="8" t="str">
        <f t="shared" ref="H71" si="37">IF(H70="","",H70)</f>
        <v/>
      </c>
      <c r="I71" s="8">
        <f t="shared" ref="I71" si="38">IF(I70="","",I70)</f>
        <v>3036.69</v>
      </c>
      <c r="J71" s="8" t="str">
        <f t="shared" ref="J71" si="39">IF(J70="","",J70)</f>
        <v/>
      </c>
      <c r="K71" s="8" t="str">
        <f t="shared" ref="K71" si="40">IF(K70="","",K70)</f>
        <v/>
      </c>
      <c r="L71" s="8" t="str">
        <f t="shared" ref="L71" si="41">IF(L70="","",L70)</f>
        <v/>
      </c>
      <c r="M71" s="8" t="str">
        <f t="shared" ref="M71" si="42">IF(M70="","",M70)</f>
        <v/>
      </c>
      <c r="N71" s="8" t="str">
        <f t="shared" ref="N71" si="43">IF(N70="","",N70)</f>
        <v/>
      </c>
      <c r="O71" s="8" t="str">
        <f t="shared" ref="O71" si="44">IF(O70="","",O70)</f>
        <v/>
      </c>
      <c r="P71" s="8" t="str">
        <f t="shared" ref="P71" si="45">IF(P70="","",P70)</f>
        <v/>
      </c>
    </row>
    <row r="72" spans="1:16" ht="25.5" x14ac:dyDescent="0.2">
      <c r="A72" s="16" t="s">
        <v>60</v>
      </c>
      <c r="B72" s="16" t="s">
        <v>61</v>
      </c>
      <c r="C72" s="17">
        <v>720.2</v>
      </c>
      <c r="D72" s="16" t="s">
        <v>39</v>
      </c>
      <c r="E72" s="6" t="s">
        <v>40</v>
      </c>
      <c r="F72" s="7">
        <v>2187024.14</v>
      </c>
      <c r="G72" s="6"/>
      <c r="H72" s="6"/>
      <c r="I72" s="7">
        <v>2187024.14</v>
      </c>
      <c r="J72" s="6"/>
      <c r="K72" s="6"/>
      <c r="L72" s="6"/>
      <c r="M72" s="6"/>
      <c r="N72" s="6"/>
      <c r="O72" s="6"/>
      <c r="P72" s="6"/>
    </row>
    <row r="73" spans="1:16" ht="51" x14ac:dyDescent="0.2">
      <c r="A73" s="16"/>
      <c r="B73" s="16"/>
      <c r="C73" s="17"/>
      <c r="D73" s="16"/>
      <c r="E73" s="6" t="s">
        <v>41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89.25" x14ac:dyDescent="0.2">
      <c r="A74" s="16"/>
      <c r="B74" s="16"/>
      <c r="C74" s="17"/>
      <c r="D74" s="16" t="s">
        <v>42</v>
      </c>
      <c r="E74" s="6" t="s">
        <v>43</v>
      </c>
      <c r="F74" s="7">
        <v>0</v>
      </c>
      <c r="G74" s="6"/>
      <c r="H74" s="6"/>
      <c r="I74" s="7">
        <v>0</v>
      </c>
      <c r="J74" s="6"/>
      <c r="K74" s="6"/>
      <c r="L74" s="6"/>
      <c r="M74" s="6"/>
      <c r="N74" s="6"/>
      <c r="O74" s="6"/>
      <c r="P74" s="6"/>
    </row>
    <row r="75" spans="1:16" x14ac:dyDescent="0.2">
      <c r="A75" s="16"/>
      <c r="B75" s="16"/>
      <c r="C75" s="17"/>
      <c r="D75" s="16"/>
      <c r="E75" s="6" t="s">
        <v>44</v>
      </c>
      <c r="F75" s="7">
        <v>0</v>
      </c>
      <c r="G75" s="6"/>
      <c r="H75" s="6"/>
      <c r="I75" s="7">
        <v>0</v>
      </c>
      <c r="J75" s="6"/>
      <c r="K75" s="6"/>
      <c r="L75" s="6"/>
      <c r="M75" s="6"/>
      <c r="N75" s="6"/>
      <c r="O75" s="6"/>
      <c r="P75" s="6"/>
    </row>
    <row r="76" spans="1:16" x14ac:dyDescent="0.2">
      <c r="A76" s="16"/>
      <c r="B76" s="16"/>
      <c r="C76" s="17"/>
      <c r="D76" s="16"/>
      <c r="E76" s="6" t="s">
        <v>45</v>
      </c>
      <c r="F76" s="7">
        <v>0</v>
      </c>
      <c r="G76" s="6"/>
      <c r="H76" s="6"/>
      <c r="I76" s="7">
        <v>0</v>
      </c>
      <c r="J76" s="6"/>
      <c r="K76" s="6"/>
      <c r="L76" s="6"/>
      <c r="M76" s="6"/>
      <c r="N76" s="6"/>
      <c r="O76" s="6"/>
      <c r="P76" s="6"/>
    </row>
    <row r="77" spans="1:16" x14ac:dyDescent="0.2">
      <c r="A77" s="16"/>
      <c r="B77" s="16"/>
      <c r="C77" s="17"/>
      <c r="D77" s="16"/>
      <c r="E77" s="6" t="s">
        <v>46</v>
      </c>
      <c r="F77" s="7">
        <v>0</v>
      </c>
      <c r="G77" s="6"/>
      <c r="H77" s="6"/>
      <c r="I77" s="7">
        <v>0</v>
      </c>
      <c r="J77" s="6"/>
      <c r="K77" s="6"/>
      <c r="L77" s="6"/>
      <c r="M77" s="6"/>
      <c r="N77" s="6"/>
      <c r="O77" s="6"/>
      <c r="P77" s="6"/>
    </row>
    <row r="78" spans="1:16" x14ac:dyDescent="0.2">
      <c r="A78" s="16"/>
      <c r="B78" s="16"/>
      <c r="C78" s="17"/>
      <c r="D78" s="18" t="s">
        <v>47</v>
      </c>
      <c r="E78" s="18"/>
      <c r="F78" s="7">
        <v>2187024.14</v>
      </c>
      <c r="G78" s="6"/>
      <c r="H78" s="6"/>
      <c r="I78" s="7">
        <v>2187024.14</v>
      </c>
      <c r="J78" s="6"/>
      <c r="K78" s="6"/>
      <c r="L78" s="6"/>
      <c r="M78" s="6"/>
      <c r="N78" s="6"/>
      <c r="O78" s="6"/>
      <c r="P78" s="6"/>
    </row>
    <row r="79" spans="1:16" ht="52.15" customHeight="1" x14ac:dyDescent="0.2">
      <c r="A79" s="16"/>
      <c r="B79" s="16"/>
      <c r="C79" s="17"/>
      <c r="D79" s="18" t="s">
        <v>48</v>
      </c>
      <c r="E79" s="18"/>
      <c r="F79" s="7">
        <v>3036.69</v>
      </c>
      <c r="G79" s="6"/>
      <c r="H79" s="6"/>
      <c r="I79" s="7">
        <v>3036.69</v>
      </c>
      <c r="J79" s="6"/>
      <c r="K79" s="6"/>
      <c r="L79" s="6"/>
      <c r="M79" s="6"/>
      <c r="N79" s="6"/>
      <c r="O79" s="6"/>
      <c r="P79" s="6"/>
    </row>
    <row r="80" spans="1:16" ht="52.15" customHeight="1" x14ac:dyDescent="0.2">
      <c r="A80" s="16"/>
      <c r="B80" s="16"/>
      <c r="C80" s="17"/>
      <c r="D80" s="18" t="s">
        <v>49</v>
      </c>
      <c r="E80" s="18"/>
      <c r="F80" s="6"/>
      <c r="G80" s="8" t="str">
        <f>IF(G79="","",G79)</f>
        <v/>
      </c>
      <c r="H80" s="8" t="str">
        <f t="shared" ref="H80" si="46">IF(H79="","",H79)</f>
        <v/>
      </c>
      <c r="I80" s="8">
        <f t="shared" ref="I80" si="47">IF(I79="","",I79)</f>
        <v>3036.69</v>
      </c>
      <c r="J80" s="8" t="str">
        <f t="shared" ref="J80" si="48">IF(J79="","",J79)</f>
        <v/>
      </c>
      <c r="K80" s="8" t="str">
        <f t="shared" ref="K80" si="49">IF(K79="","",K79)</f>
        <v/>
      </c>
      <c r="L80" s="8" t="str">
        <f t="shared" ref="L80" si="50">IF(L79="","",L79)</f>
        <v/>
      </c>
      <c r="M80" s="8" t="str">
        <f t="shared" ref="M80" si="51">IF(M79="","",M79)</f>
        <v/>
      </c>
      <c r="N80" s="8" t="str">
        <f t="shared" ref="N80" si="52">IF(N79="","",N79)</f>
        <v/>
      </c>
      <c r="O80" s="8" t="str">
        <f t="shared" ref="O80" si="53">IF(O79="","",O79)</f>
        <v/>
      </c>
      <c r="P80" s="8" t="str">
        <f t="shared" ref="P80" si="54">IF(P79="","",P79)</f>
        <v/>
      </c>
    </row>
    <row r="81" spans="1:16" ht="25.5" x14ac:dyDescent="0.2">
      <c r="A81" s="16" t="s">
        <v>62</v>
      </c>
      <c r="B81" s="16" t="s">
        <v>63</v>
      </c>
      <c r="C81" s="17">
        <v>328</v>
      </c>
      <c r="D81" s="16" t="s">
        <v>39</v>
      </c>
      <c r="E81" s="6" t="s">
        <v>40</v>
      </c>
      <c r="F81" s="7">
        <v>996034.32</v>
      </c>
      <c r="G81" s="6"/>
      <c r="H81" s="6"/>
      <c r="I81" s="7">
        <v>996034.32</v>
      </c>
      <c r="J81" s="6"/>
      <c r="K81" s="6"/>
      <c r="L81" s="6"/>
      <c r="M81" s="6"/>
      <c r="N81" s="6"/>
      <c r="O81" s="6"/>
      <c r="P81" s="6"/>
    </row>
    <row r="82" spans="1:16" ht="51" x14ac:dyDescent="0.2">
      <c r="A82" s="16"/>
      <c r="B82" s="16"/>
      <c r="C82" s="17"/>
      <c r="D82" s="16"/>
      <c r="E82" s="6" t="s">
        <v>41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89.25" x14ac:dyDescent="0.2">
      <c r="A83" s="16"/>
      <c r="B83" s="16"/>
      <c r="C83" s="17"/>
      <c r="D83" s="16" t="s">
        <v>42</v>
      </c>
      <c r="E83" s="6" t="s">
        <v>43</v>
      </c>
      <c r="F83" s="7">
        <v>0</v>
      </c>
      <c r="G83" s="6"/>
      <c r="H83" s="6"/>
      <c r="I83" s="7">
        <v>0</v>
      </c>
      <c r="J83" s="6"/>
      <c r="K83" s="6"/>
      <c r="L83" s="6"/>
      <c r="M83" s="6"/>
      <c r="N83" s="6"/>
      <c r="O83" s="6"/>
      <c r="P83" s="6"/>
    </row>
    <row r="84" spans="1:16" x14ac:dyDescent="0.2">
      <c r="A84" s="16"/>
      <c r="B84" s="16"/>
      <c r="C84" s="17"/>
      <c r="D84" s="16"/>
      <c r="E84" s="6" t="s">
        <v>44</v>
      </c>
      <c r="F84" s="7">
        <v>0</v>
      </c>
      <c r="G84" s="6"/>
      <c r="H84" s="6"/>
      <c r="I84" s="7">
        <v>0</v>
      </c>
      <c r="J84" s="6"/>
      <c r="K84" s="6"/>
      <c r="L84" s="6"/>
      <c r="M84" s="6"/>
      <c r="N84" s="6"/>
      <c r="O84" s="6"/>
      <c r="P84" s="6"/>
    </row>
    <row r="85" spans="1:16" x14ac:dyDescent="0.2">
      <c r="A85" s="16"/>
      <c r="B85" s="16"/>
      <c r="C85" s="17"/>
      <c r="D85" s="16"/>
      <c r="E85" s="6" t="s">
        <v>45</v>
      </c>
      <c r="F85" s="7">
        <v>0</v>
      </c>
      <c r="G85" s="6"/>
      <c r="H85" s="6"/>
      <c r="I85" s="7">
        <v>0</v>
      </c>
      <c r="J85" s="6"/>
      <c r="K85" s="6"/>
      <c r="L85" s="6"/>
      <c r="M85" s="6"/>
      <c r="N85" s="6"/>
      <c r="O85" s="6"/>
      <c r="P85" s="6"/>
    </row>
    <row r="86" spans="1:16" x14ac:dyDescent="0.2">
      <c r="A86" s="16"/>
      <c r="B86" s="16"/>
      <c r="C86" s="17"/>
      <c r="D86" s="16"/>
      <c r="E86" s="6" t="s">
        <v>46</v>
      </c>
      <c r="F86" s="7">
        <v>0</v>
      </c>
      <c r="G86" s="6"/>
      <c r="H86" s="6"/>
      <c r="I86" s="7">
        <v>0</v>
      </c>
      <c r="J86" s="6"/>
      <c r="K86" s="6"/>
      <c r="L86" s="6"/>
      <c r="M86" s="6"/>
      <c r="N86" s="6"/>
      <c r="O86" s="6"/>
      <c r="P86" s="6"/>
    </row>
    <row r="87" spans="1:16" x14ac:dyDescent="0.2">
      <c r="A87" s="16"/>
      <c r="B87" s="16"/>
      <c r="C87" s="17"/>
      <c r="D87" s="18" t="s">
        <v>47</v>
      </c>
      <c r="E87" s="18"/>
      <c r="F87" s="7">
        <v>996034.32</v>
      </c>
      <c r="G87" s="6"/>
      <c r="H87" s="6"/>
      <c r="I87" s="7">
        <v>996034.32</v>
      </c>
      <c r="J87" s="6"/>
      <c r="K87" s="6"/>
      <c r="L87" s="6"/>
      <c r="M87" s="6"/>
      <c r="N87" s="6"/>
      <c r="O87" s="6"/>
      <c r="P87" s="6"/>
    </row>
    <row r="88" spans="1:16" ht="52.15" customHeight="1" x14ac:dyDescent="0.2">
      <c r="A88" s="16"/>
      <c r="B88" s="16"/>
      <c r="C88" s="17"/>
      <c r="D88" s="18" t="s">
        <v>48</v>
      </c>
      <c r="E88" s="18"/>
      <c r="F88" s="7">
        <v>3036.69</v>
      </c>
      <c r="G88" s="6"/>
      <c r="H88" s="6"/>
      <c r="I88" s="7">
        <v>3036.69</v>
      </c>
      <c r="J88" s="6"/>
      <c r="K88" s="6"/>
      <c r="L88" s="6"/>
      <c r="M88" s="6"/>
      <c r="N88" s="6"/>
      <c r="O88" s="6"/>
      <c r="P88" s="6"/>
    </row>
    <row r="89" spans="1:16" ht="52.15" customHeight="1" x14ac:dyDescent="0.2">
      <c r="A89" s="16"/>
      <c r="B89" s="16"/>
      <c r="C89" s="17"/>
      <c r="D89" s="18" t="s">
        <v>49</v>
      </c>
      <c r="E89" s="18"/>
      <c r="F89" s="6"/>
      <c r="G89" s="8" t="str">
        <f>IF(G88="","",G88)</f>
        <v/>
      </c>
      <c r="H89" s="8" t="str">
        <f t="shared" ref="H89" si="55">IF(H88="","",H88)</f>
        <v/>
      </c>
      <c r="I89" s="8">
        <f t="shared" ref="I89" si="56">IF(I88="","",I88)</f>
        <v>3036.69</v>
      </c>
      <c r="J89" s="8" t="str">
        <f t="shared" ref="J89" si="57">IF(J88="","",J88)</f>
        <v/>
      </c>
      <c r="K89" s="8" t="str">
        <f t="shared" ref="K89" si="58">IF(K88="","",K88)</f>
        <v/>
      </c>
      <c r="L89" s="8" t="str">
        <f t="shared" ref="L89" si="59">IF(L88="","",L88)</f>
        <v/>
      </c>
      <c r="M89" s="8" t="str">
        <f t="shared" ref="M89" si="60">IF(M88="","",M88)</f>
        <v/>
      </c>
      <c r="N89" s="8" t="str">
        <f t="shared" ref="N89" si="61">IF(N88="","",N88)</f>
        <v/>
      </c>
      <c r="O89" s="8" t="str">
        <f t="shared" ref="O89" si="62">IF(O88="","",O88)</f>
        <v/>
      </c>
      <c r="P89" s="8" t="str">
        <f t="shared" ref="P89" si="63">IF(P88="","",P88)</f>
        <v/>
      </c>
    </row>
    <row r="90" spans="1:16" ht="25.5" x14ac:dyDescent="0.2">
      <c r="A90" s="16" t="s">
        <v>64</v>
      </c>
      <c r="B90" s="16" t="s">
        <v>65</v>
      </c>
      <c r="C90" s="17">
        <v>722.2</v>
      </c>
      <c r="D90" s="16" t="s">
        <v>39</v>
      </c>
      <c r="E90" s="6" t="s">
        <v>40</v>
      </c>
      <c r="F90" s="7">
        <v>2193097.52</v>
      </c>
      <c r="G90" s="6"/>
      <c r="H90" s="6"/>
      <c r="I90" s="7">
        <v>2193097.52</v>
      </c>
      <c r="J90" s="6"/>
      <c r="K90" s="6"/>
      <c r="L90" s="6"/>
      <c r="M90" s="6"/>
      <c r="N90" s="6"/>
      <c r="O90" s="6"/>
      <c r="P90" s="6"/>
    </row>
    <row r="91" spans="1:16" ht="51" x14ac:dyDescent="0.2">
      <c r="A91" s="16"/>
      <c r="B91" s="16"/>
      <c r="C91" s="17"/>
      <c r="D91" s="16"/>
      <c r="E91" s="6" t="s">
        <v>41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89.25" x14ac:dyDescent="0.2">
      <c r="A92" s="16"/>
      <c r="B92" s="16"/>
      <c r="C92" s="17"/>
      <c r="D92" s="16" t="s">
        <v>42</v>
      </c>
      <c r="E92" s="6" t="s">
        <v>43</v>
      </c>
      <c r="F92" s="7">
        <v>0</v>
      </c>
      <c r="G92" s="6"/>
      <c r="H92" s="6"/>
      <c r="I92" s="7">
        <v>0</v>
      </c>
      <c r="J92" s="6"/>
      <c r="K92" s="6"/>
      <c r="L92" s="6"/>
      <c r="M92" s="6"/>
      <c r="N92" s="6"/>
      <c r="O92" s="6"/>
      <c r="P92" s="6"/>
    </row>
    <row r="93" spans="1:16" x14ac:dyDescent="0.2">
      <c r="A93" s="16"/>
      <c r="B93" s="16"/>
      <c r="C93" s="17"/>
      <c r="D93" s="16"/>
      <c r="E93" s="6" t="s">
        <v>44</v>
      </c>
      <c r="F93" s="7">
        <v>0</v>
      </c>
      <c r="G93" s="6"/>
      <c r="H93" s="6"/>
      <c r="I93" s="7">
        <v>0</v>
      </c>
      <c r="J93" s="6"/>
      <c r="K93" s="6"/>
      <c r="L93" s="6"/>
      <c r="M93" s="6"/>
      <c r="N93" s="6"/>
      <c r="O93" s="6"/>
      <c r="P93" s="6"/>
    </row>
    <row r="94" spans="1:16" x14ac:dyDescent="0.2">
      <c r="A94" s="16"/>
      <c r="B94" s="16"/>
      <c r="C94" s="17"/>
      <c r="D94" s="16"/>
      <c r="E94" s="6" t="s">
        <v>45</v>
      </c>
      <c r="F94" s="7">
        <v>0</v>
      </c>
      <c r="G94" s="6"/>
      <c r="H94" s="6"/>
      <c r="I94" s="7">
        <v>0</v>
      </c>
      <c r="J94" s="6"/>
      <c r="K94" s="6"/>
      <c r="L94" s="6"/>
      <c r="M94" s="6"/>
      <c r="N94" s="6"/>
      <c r="O94" s="6"/>
      <c r="P94" s="6"/>
    </row>
    <row r="95" spans="1:16" x14ac:dyDescent="0.2">
      <c r="A95" s="16"/>
      <c r="B95" s="16"/>
      <c r="C95" s="17"/>
      <c r="D95" s="16"/>
      <c r="E95" s="6" t="s">
        <v>46</v>
      </c>
      <c r="F95" s="7">
        <v>0</v>
      </c>
      <c r="G95" s="6"/>
      <c r="H95" s="6"/>
      <c r="I95" s="7">
        <v>0</v>
      </c>
      <c r="J95" s="6"/>
      <c r="K95" s="6"/>
      <c r="L95" s="6"/>
      <c r="M95" s="6"/>
      <c r="N95" s="6"/>
      <c r="O95" s="6"/>
      <c r="P95" s="6"/>
    </row>
    <row r="96" spans="1:16" x14ac:dyDescent="0.2">
      <c r="A96" s="16"/>
      <c r="B96" s="16"/>
      <c r="C96" s="17"/>
      <c r="D96" s="18" t="s">
        <v>47</v>
      </c>
      <c r="E96" s="18"/>
      <c r="F96" s="7">
        <v>2193097.52</v>
      </c>
      <c r="G96" s="6"/>
      <c r="H96" s="6"/>
      <c r="I96" s="7">
        <v>2193097.52</v>
      </c>
      <c r="J96" s="6"/>
      <c r="K96" s="6"/>
      <c r="L96" s="6"/>
      <c r="M96" s="6"/>
      <c r="N96" s="6"/>
      <c r="O96" s="6"/>
      <c r="P96" s="6"/>
    </row>
    <row r="97" spans="1:16" ht="52.15" customHeight="1" x14ac:dyDescent="0.2">
      <c r="A97" s="16"/>
      <c r="B97" s="16"/>
      <c r="C97" s="17"/>
      <c r="D97" s="18" t="s">
        <v>48</v>
      </c>
      <c r="E97" s="18"/>
      <c r="F97" s="7">
        <v>3036.69</v>
      </c>
      <c r="G97" s="6"/>
      <c r="H97" s="6"/>
      <c r="I97" s="7">
        <v>3036.69</v>
      </c>
      <c r="J97" s="6"/>
      <c r="K97" s="6"/>
      <c r="L97" s="6"/>
      <c r="M97" s="6"/>
      <c r="N97" s="6"/>
      <c r="O97" s="6"/>
      <c r="P97" s="6"/>
    </row>
    <row r="98" spans="1:16" ht="52.15" customHeight="1" x14ac:dyDescent="0.2">
      <c r="A98" s="16"/>
      <c r="B98" s="16"/>
      <c r="C98" s="17"/>
      <c r="D98" s="18" t="s">
        <v>49</v>
      </c>
      <c r="E98" s="18"/>
      <c r="F98" s="6"/>
      <c r="G98" s="8" t="str">
        <f>IF(G97="","",G97)</f>
        <v/>
      </c>
      <c r="H98" s="8" t="str">
        <f t="shared" ref="H98" si="64">IF(H97="","",H97)</f>
        <v/>
      </c>
      <c r="I98" s="8">
        <f t="shared" ref="I98" si="65">IF(I97="","",I97)</f>
        <v>3036.69</v>
      </c>
      <c r="J98" s="8" t="str">
        <f t="shared" ref="J98" si="66">IF(J97="","",J97)</f>
        <v/>
      </c>
      <c r="K98" s="8" t="str">
        <f t="shared" ref="K98" si="67">IF(K97="","",K97)</f>
        <v/>
      </c>
      <c r="L98" s="8" t="str">
        <f t="shared" ref="L98" si="68">IF(L97="","",L97)</f>
        <v/>
      </c>
      <c r="M98" s="8" t="str">
        <f t="shared" ref="M98" si="69">IF(M97="","",M97)</f>
        <v/>
      </c>
      <c r="N98" s="8" t="str">
        <f t="shared" ref="N98" si="70">IF(N97="","",N97)</f>
        <v/>
      </c>
      <c r="O98" s="8" t="str">
        <f t="shared" ref="O98" si="71">IF(O97="","",O97)</f>
        <v/>
      </c>
      <c r="P98" s="8" t="str">
        <f t="shared" ref="P98" si="72">IF(P97="","",P97)</f>
        <v/>
      </c>
    </row>
    <row r="99" spans="1:16" ht="25.5" x14ac:dyDescent="0.2">
      <c r="A99" s="16" t="s">
        <v>66</v>
      </c>
      <c r="B99" s="16" t="s">
        <v>67</v>
      </c>
      <c r="C99" s="17">
        <v>330.8</v>
      </c>
      <c r="D99" s="16" t="s">
        <v>39</v>
      </c>
      <c r="E99" s="6" t="s">
        <v>40</v>
      </c>
      <c r="F99" s="7">
        <v>9144000.0600000005</v>
      </c>
      <c r="G99" s="6"/>
      <c r="H99" s="6"/>
      <c r="I99" s="6"/>
      <c r="J99" s="7">
        <v>7197546.4000000004</v>
      </c>
      <c r="K99" s="6"/>
      <c r="L99" s="7">
        <v>623736.63</v>
      </c>
      <c r="M99" s="7">
        <v>1322717.03</v>
      </c>
      <c r="N99" s="6"/>
      <c r="O99" s="6"/>
      <c r="P99" s="6"/>
    </row>
    <row r="100" spans="1:16" ht="51" x14ac:dyDescent="0.2">
      <c r="A100" s="16"/>
      <c r="B100" s="16"/>
      <c r="C100" s="17"/>
      <c r="D100" s="16"/>
      <c r="E100" s="6" t="s">
        <v>41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89.25" x14ac:dyDescent="0.2">
      <c r="A101" s="16"/>
      <c r="B101" s="16"/>
      <c r="C101" s="17"/>
      <c r="D101" s="16" t="s">
        <v>42</v>
      </c>
      <c r="E101" s="6" t="s">
        <v>43</v>
      </c>
      <c r="F101" s="7">
        <v>0</v>
      </c>
      <c r="G101" s="6"/>
      <c r="H101" s="6"/>
      <c r="I101" s="6"/>
      <c r="J101" s="7">
        <v>0</v>
      </c>
      <c r="K101" s="6"/>
      <c r="L101" s="7">
        <v>0</v>
      </c>
      <c r="M101" s="7">
        <v>0</v>
      </c>
      <c r="N101" s="6"/>
      <c r="O101" s="6"/>
      <c r="P101" s="6"/>
    </row>
    <row r="102" spans="1:16" x14ac:dyDescent="0.2">
      <c r="A102" s="16"/>
      <c r="B102" s="16"/>
      <c r="C102" s="17"/>
      <c r="D102" s="16"/>
      <c r="E102" s="6" t="s">
        <v>44</v>
      </c>
      <c r="F102" s="7">
        <v>0</v>
      </c>
      <c r="G102" s="6"/>
      <c r="H102" s="6"/>
      <c r="I102" s="6"/>
      <c r="J102" s="7">
        <v>0</v>
      </c>
      <c r="K102" s="6"/>
      <c r="L102" s="7">
        <v>0</v>
      </c>
      <c r="M102" s="7">
        <v>0</v>
      </c>
      <c r="N102" s="6"/>
      <c r="O102" s="6"/>
      <c r="P102" s="6"/>
    </row>
    <row r="103" spans="1:16" x14ac:dyDescent="0.2">
      <c r="A103" s="16"/>
      <c r="B103" s="16"/>
      <c r="C103" s="17"/>
      <c r="D103" s="16"/>
      <c r="E103" s="6" t="s">
        <v>45</v>
      </c>
      <c r="F103" s="7">
        <v>0</v>
      </c>
      <c r="G103" s="6"/>
      <c r="H103" s="6"/>
      <c r="I103" s="6"/>
      <c r="J103" s="7">
        <v>0</v>
      </c>
      <c r="K103" s="6"/>
      <c r="L103" s="7">
        <v>0</v>
      </c>
      <c r="M103" s="7">
        <v>0</v>
      </c>
      <c r="N103" s="6"/>
      <c r="O103" s="6"/>
      <c r="P103" s="6"/>
    </row>
    <row r="104" spans="1:16" x14ac:dyDescent="0.2">
      <c r="A104" s="16"/>
      <c r="B104" s="16"/>
      <c r="C104" s="17"/>
      <c r="D104" s="16"/>
      <c r="E104" s="6" t="s">
        <v>46</v>
      </c>
      <c r="F104" s="7">
        <v>0</v>
      </c>
      <c r="G104" s="6"/>
      <c r="H104" s="6"/>
      <c r="I104" s="6"/>
      <c r="J104" s="7">
        <v>0</v>
      </c>
      <c r="K104" s="6"/>
      <c r="L104" s="7">
        <v>0</v>
      </c>
      <c r="M104" s="7">
        <v>0</v>
      </c>
      <c r="N104" s="6"/>
      <c r="O104" s="6"/>
      <c r="P104" s="6"/>
    </row>
    <row r="105" spans="1:16" x14ac:dyDescent="0.2">
      <c r="A105" s="16"/>
      <c r="B105" s="16"/>
      <c r="C105" s="17"/>
      <c r="D105" s="18" t="s">
        <v>47</v>
      </c>
      <c r="E105" s="18"/>
      <c r="F105" s="7">
        <v>9144000.0600000005</v>
      </c>
      <c r="G105" s="6"/>
      <c r="H105" s="6"/>
      <c r="I105" s="6"/>
      <c r="J105" s="7">
        <v>7197546.4000000004</v>
      </c>
      <c r="K105" s="6"/>
      <c r="L105" s="7">
        <v>623736.63</v>
      </c>
      <c r="M105" s="7">
        <v>1322717.03</v>
      </c>
      <c r="N105" s="6"/>
      <c r="O105" s="6"/>
      <c r="P105" s="6"/>
    </row>
    <row r="106" spans="1:16" ht="52.15" customHeight="1" x14ac:dyDescent="0.2">
      <c r="A106" s="16"/>
      <c r="B106" s="16"/>
      <c r="C106" s="17"/>
      <c r="D106" s="18" t="s">
        <v>48</v>
      </c>
      <c r="E106" s="18"/>
      <c r="F106" s="7">
        <v>27642.080000000002</v>
      </c>
      <c r="G106" s="6"/>
      <c r="H106" s="6"/>
      <c r="I106" s="6"/>
      <c r="J106" s="7">
        <v>21758</v>
      </c>
      <c r="K106" s="6"/>
      <c r="L106" s="7">
        <v>1885.54</v>
      </c>
      <c r="M106" s="7">
        <v>3998.54</v>
      </c>
      <c r="N106" s="6"/>
      <c r="O106" s="6"/>
      <c r="P106" s="6"/>
    </row>
    <row r="107" spans="1:16" ht="52.15" customHeight="1" x14ac:dyDescent="0.2">
      <c r="A107" s="16"/>
      <c r="B107" s="16"/>
      <c r="C107" s="17"/>
      <c r="D107" s="18" t="s">
        <v>49</v>
      </c>
      <c r="E107" s="18"/>
      <c r="F107" s="6"/>
      <c r="G107" s="8" t="str">
        <f>IF(G106="","",G106)</f>
        <v/>
      </c>
      <c r="H107" s="8" t="str">
        <f t="shared" ref="H107" si="73">IF(H106="","",H106)</f>
        <v/>
      </c>
      <c r="I107" s="8" t="str">
        <f t="shared" ref="I107" si="74">IF(I106="","",I106)</f>
        <v/>
      </c>
      <c r="J107" s="8">
        <f t="shared" ref="J107" si="75">IF(J106="","",J106)</f>
        <v>21758</v>
      </c>
      <c r="K107" s="8" t="str">
        <f t="shared" ref="K107" si="76">IF(K106="","",K106)</f>
        <v/>
      </c>
      <c r="L107" s="8">
        <f t="shared" ref="L107" si="77">IF(L106="","",L106)</f>
        <v>1885.54</v>
      </c>
      <c r="M107" s="8">
        <f t="shared" ref="M107" si="78">IF(M106="","",M106)</f>
        <v>3998.54</v>
      </c>
      <c r="N107" s="8" t="str">
        <f t="shared" ref="N107" si="79">IF(N106="","",N106)</f>
        <v/>
      </c>
      <c r="O107" s="8" t="str">
        <f t="shared" ref="O107" si="80">IF(O106="","",O106)</f>
        <v/>
      </c>
      <c r="P107" s="8" t="str">
        <f t="shared" ref="P107" si="81">IF(P106="","",P106)</f>
        <v/>
      </c>
    </row>
    <row r="108" spans="1:16" ht="25.5" x14ac:dyDescent="0.2">
      <c r="A108" s="16" t="s">
        <v>68</v>
      </c>
      <c r="B108" s="16" t="s">
        <v>69</v>
      </c>
      <c r="C108" s="17">
        <v>732</v>
      </c>
      <c r="D108" s="16" t="s">
        <v>39</v>
      </c>
      <c r="E108" s="6" t="s">
        <v>40</v>
      </c>
      <c r="F108" s="7">
        <v>2222857.08</v>
      </c>
      <c r="G108" s="6"/>
      <c r="H108" s="6"/>
      <c r="I108" s="7">
        <v>2222857.08</v>
      </c>
      <c r="J108" s="6"/>
      <c r="K108" s="6"/>
      <c r="L108" s="6"/>
      <c r="M108" s="6"/>
      <c r="N108" s="6"/>
      <c r="O108" s="6"/>
      <c r="P108" s="6"/>
    </row>
    <row r="109" spans="1:16" ht="51" x14ac:dyDescent="0.2">
      <c r="A109" s="16"/>
      <c r="B109" s="16"/>
      <c r="C109" s="17"/>
      <c r="D109" s="16"/>
      <c r="E109" s="6" t="s">
        <v>41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89.25" x14ac:dyDescent="0.2">
      <c r="A110" s="16"/>
      <c r="B110" s="16"/>
      <c r="C110" s="17"/>
      <c r="D110" s="16" t="s">
        <v>42</v>
      </c>
      <c r="E110" s="6" t="s">
        <v>43</v>
      </c>
      <c r="F110" s="7">
        <v>0</v>
      </c>
      <c r="G110" s="6"/>
      <c r="H110" s="6"/>
      <c r="I110" s="7">
        <v>0</v>
      </c>
      <c r="J110" s="6"/>
      <c r="K110" s="6"/>
      <c r="L110" s="6"/>
      <c r="M110" s="6"/>
      <c r="N110" s="6"/>
      <c r="O110" s="6"/>
      <c r="P110" s="6"/>
    </row>
    <row r="111" spans="1:16" x14ac:dyDescent="0.2">
      <c r="A111" s="16"/>
      <c r="B111" s="16"/>
      <c r="C111" s="17"/>
      <c r="D111" s="16"/>
      <c r="E111" s="6" t="s">
        <v>44</v>
      </c>
      <c r="F111" s="7">
        <v>0</v>
      </c>
      <c r="G111" s="6"/>
      <c r="H111" s="6"/>
      <c r="I111" s="7">
        <v>0</v>
      </c>
      <c r="J111" s="6"/>
      <c r="K111" s="6"/>
      <c r="L111" s="6"/>
      <c r="M111" s="6"/>
      <c r="N111" s="6"/>
      <c r="O111" s="6"/>
      <c r="P111" s="6"/>
    </row>
    <row r="112" spans="1:16" x14ac:dyDescent="0.2">
      <c r="A112" s="16"/>
      <c r="B112" s="16"/>
      <c r="C112" s="17"/>
      <c r="D112" s="16"/>
      <c r="E112" s="6" t="s">
        <v>45</v>
      </c>
      <c r="F112" s="7">
        <v>0</v>
      </c>
      <c r="G112" s="6"/>
      <c r="H112" s="6"/>
      <c r="I112" s="7">
        <v>0</v>
      </c>
      <c r="J112" s="6"/>
      <c r="K112" s="6"/>
      <c r="L112" s="6"/>
      <c r="M112" s="6"/>
      <c r="N112" s="6"/>
      <c r="O112" s="6"/>
      <c r="P112" s="6"/>
    </row>
    <row r="113" spans="1:16" x14ac:dyDescent="0.2">
      <c r="A113" s="16"/>
      <c r="B113" s="16"/>
      <c r="C113" s="17"/>
      <c r="D113" s="16"/>
      <c r="E113" s="6" t="s">
        <v>46</v>
      </c>
      <c r="F113" s="7">
        <v>0</v>
      </c>
      <c r="G113" s="6"/>
      <c r="H113" s="6"/>
      <c r="I113" s="7">
        <v>0</v>
      </c>
      <c r="J113" s="6"/>
      <c r="K113" s="6"/>
      <c r="L113" s="6"/>
      <c r="M113" s="6"/>
      <c r="N113" s="6"/>
      <c r="O113" s="6"/>
      <c r="P113" s="6"/>
    </row>
    <row r="114" spans="1:16" x14ac:dyDescent="0.2">
      <c r="A114" s="16"/>
      <c r="B114" s="16"/>
      <c r="C114" s="17"/>
      <c r="D114" s="18" t="s">
        <v>47</v>
      </c>
      <c r="E114" s="18"/>
      <c r="F114" s="7">
        <v>2222857.08</v>
      </c>
      <c r="G114" s="6"/>
      <c r="H114" s="6"/>
      <c r="I114" s="7">
        <v>2222857.08</v>
      </c>
      <c r="J114" s="6"/>
      <c r="K114" s="6"/>
      <c r="L114" s="6"/>
      <c r="M114" s="6"/>
      <c r="N114" s="6"/>
      <c r="O114" s="6"/>
      <c r="P114" s="6"/>
    </row>
    <row r="115" spans="1:16" ht="52.15" customHeight="1" x14ac:dyDescent="0.2">
      <c r="A115" s="16"/>
      <c r="B115" s="16"/>
      <c r="C115" s="17"/>
      <c r="D115" s="18" t="s">
        <v>48</v>
      </c>
      <c r="E115" s="18"/>
      <c r="F115" s="7">
        <v>3036.69</v>
      </c>
      <c r="G115" s="6"/>
      <c r="H115" s="6"/>
      <c r="I115" s="7">
        <v>3036.69</v>
      </c>
      <c r="J115" s="6"/>
      <c r="K115" s="6"/>
      <c r="L115" s="6"/>
      <c r="M115" s="6"/>
      <c r="N115" s="6"/>
      <c r="O115" s="6"/>
      <c r="P115" s="6"/>
    </row>
    <row r="116" spans="1:16" ht="52.15" customHeight="1" x14ac:dyDescent="0.2">
      <c r="A116" s="16"/>
      <c r="B116" s="16"/>
      <c r="C116" s="17"/>
      <c r="D116" s="18" t="s">
        <v>49</v>
      </c>
      <c r="E116" s="18"/>
      <c r="F116" s="6"/>
      <c r="G116" s="8" t="str">
        <f>IF(G115="","",G115)</f>
        <v/>
      </c>
      <c r="H116" s="8" t="str">
        <f t="shared" ref="H116" si="82">IF(H115="","",H115)</f>
        <v/>
      </c>
      <c r="I116" s="8">
        <f t="shared" ref="I116" si="83">IF(I115="","",I115)</f>
        <v>3036.69</v>
      </c>
      <c r="J116" s="8" t="str">
        <f t="shared" ref="J116" si="84">IF(J115="","",J115)</f>
        <v/>
      </c>
      <c r="K116" s="8" t="str">
        <f t="shared" ref="K116" si="85">IF(K115="","",K115)</f>
        <v/>
      </c>
      <c r="L116" s="8" t="str">
        <f t="shared" ref="L116" si="86">IF(L115="","",L115)</f>
        <v/>
      </c>
      <c r="M116" s="8" t="str">
        <f t="shared" ref="M116" si="87">IF(M115="","",M115)</f>
        <v/>
      </c>
      <c r="N116" s="8" t="str">
        <f t="shared" ref="N116" si="88">IF(N115="","",N115)</f>
        <v/>
      </c>
      <c r="O116" s="8" t="str">
        <f t="shared" ref="O116" si="89">IF(O115="","",O115)</f>
        <v/>
      </c>
      <c r="P116" s="8" t="str">
        <f t="shared" ref="P116" si="90">IF(P115="","",P115)</f>
        <v/>
      </c>
    </row>
    <row r="117" spans="1:16" ht="25.5" x14ac:dyDescent="0.2">
      <c r="A117" s="16" t="s">
        <v>70</v>
      </c>
      <c r="B117" s="16" t="s">
        <v>71</v>
      </c>
      <c r="C117" s="17">
        <v>309.2</v>
      </c>
      <c r="D117" s="16" t="s">
        <v>39</v>
      </c>
      <c r="E117" s="6" t="s">
        <v>40</v>
      </c>
      <c r="F117" s="7">
        <v>114425.64</v>
      </c>
      <c r="G117" s="6"/>
      <c r="H117" s="6"/>
      <c r="I117" s="6"/>
      <c r="J117" s="6"/>
      <c r="K117" s="6"/>
      <c r="L117" s="6"/>
      <c r="M117" s="6"/>
      <c r="N117" s="6"/>
      <c r="O117" s="6"/>
      <c r="P117" s="7">
        <v>114425.64</v>
      </c>
    </row>
    <row r="118" spans="1:16" ht="51" x14ac:dyDescent="0.2">
      <c r="A118" s="16"/>
      <c r="B118" s="16"/>
      <c r="C118" s="17"/>
      <c r="D118" s="16"/>
      <c r="E118" s="6" t="s">
        <v>41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89.25" x14ac:dyDescent="0.2">
      <c r="A119" s="16"/>
      <c r="B119" s="16"/>
      <c r="C119" s="17"/>
      <c r="D119" s="16" t="s">
        <v>42</v>
      </c>
      <c r="E119" s="6" t="s">
        <v>43</v>
      </c>
      <c r="F119" s="7">
        <v>0</v>
      </c>
      <c r="G119" s="6"/>
      <c r="H119" s="6"/>
      <c r="I119" s="6"/>
      <c r="J119" s="6"/>
      <c r="K119" s="6"/>
      <c r="L119" s="6"/>
      <c r="M119" s="6"/>
      <c r="N119" s="6"/>
      <c r="O119" s="6"/>
      <c r="P119" s="7">
        <v>0</v>
      </c>
    </row>
    <row r="120" spans="1:16" x14ac:dyDescent="0.2">
      <c r="A120" s="16"/>
      <c r="B120" s="16"/>
      <c r="C120" s="17"/>
      <c r="D120" s="16"/>
      <c r="E120" s="6" t="s">
        <v>44</v>
      </c>
      <c r="F120" s="7">
        <v>0</v>
      </c>
      <c r="G120" s="6"/>
      <c r="H120" s="6"/>
      <c r="I120" s="6"/>
      <c r="J120" s="6"/>
      <c r="K120" s="6"/>
      <c r="L120" s="6"/>
      <c r="M120" s="6"/>
      <c r="N120" s="6"/>
      <c r="O120" s="6"/>
      <c r="P120" s="7">
        <v>0</v>
      </c>
    </row>
    <row r="121" spans="1:16" x14ac:dyDescent="0.2">
      <c r="A121" s="16"/>
      <c r="B121" s="16"/>
      <c r="C121" s="17"/>
      <c r="D121" s="16"/>
      <c r="E121" s="6" t="s">
        <v>45</v>
      </c>
      <c r="F121" s="7">
        <v>0</v>
      </c>
      <c r="G121" s="6"/>
      <c r="H121" s="6"/>
      <c r="I121" s="6"/>
      <c r="J121" s="6"/>
      <c r="K121" s="6"/>
      <c r="L121" s="6"/>
      <c r="M121" s="6"/>
      <c r="N121" s="6"/>
      <c r="O121" s="6"/>
      <c r="P121" s="7">
        <v>0</v>
      </c>
    </row>
    <row r="122" spans="1:16" x14ac:dyDescent="0.2">
      <c r="A122" s="16"/>
      <c r="B122" s="16"/>
      <c r="C122" s="17"/>
      <c r="D122" s="16"/>
      <c r="E122" s="6" t="s">
        <v>46</v>
      </c>
      <c r="F122" s="7">
        <v>0</v>
      </c>
      <c r="G122" s="6"/>
      <c r="H122" s="6"/>
      <c r="I122" s="6"/>
      <c r="J122" s="6"/>
      <c r="K122" s="6"/>
      <c r="L122" s="6"/>
      <c r="M122" s="6"/>
      <c r="N122" s="6"/>
      <c r="O122" s="6"/>
      <c r="P122" s="7">
        <v>0</v>
      </c>
    </row>
    <row r="123" spans="1:16" x14ac:dyDescent="0.2">
      <c r="A123" s="16"/>
      <c r="B123" s="16"/>
      <c r="C123" s="17"/>
      <c r="D123" s="18" t="s">
        <v>47</v>
      </c>
      <c r="E123" s="18"/>
      <c r="F123" s="7">
        <v>114425.64</v>
      </c>
      <c r="G123" s="6"/>
      <c r="H123" s="6"/>
      <c r="I123" s="6"/>
      <c r="J123" s="6"/>
      <c r="K123" s="6"/>
      <c r="L123" s="6"/>
      <c r="M123" s="6"/>
      <c r="N123" s="6"/>
      <c r="O123" s="6"/>
      <c r="P123" s="7">
        <v>114425.64</v>
      </c>
    </row>
    <row r="124" spans="1:16" ht="52.15" customHeight="1" x14ac:dyDescent="0.2">
      <c r="A124" s="16"/>
      <c r="B124" s="16"/>
      <c r="C124" s="17"/>
      <c r="D124" s="18" t="s">
        <v>48</v>
      </c>
      <c r="E124" s="18"/>
      <c r="F124" s="7">
        <v>370.07</v>
      </c>
      <c r="G124" s="6"/>
      <c r="H124" s="6"/>
      <c r="I124" s="6"/>
      <c r="J124" s="6"/>
      <c r="K124" s="6"/>
      <c r="L124" s="6"/>
      <c r="M124" s="6"/>
      <c r="N124" s="6"/>
      <c r="O124" s="6"/>
      <c r="P124" s="7">
        <v>370.07</v>
      </c>
    </row>
    <row r="125" spans="1:16" ht="52.15" customHeight="1" x14ac:dyDescent="0.2">
      <c r="A125" s="16"/>
      <c r="B125" s="16"/>
      <c r="C125" s="17"/>
      <c r="D125" s="18" t="s">
        <v>49</v>
      </c>
      <c r="E125" s="18"/>
      <c r="F125" s="6"/>
      <c r="G125" s="8" t="str">
        <f>IF(G124="","",G124)</f>
        <v/>
      </c>
      <c r="H125" s="8" t="str">
        <f t="shared" ref="H125" si="91">IF(H124="","",H124)</f>
        <v/>
      </c>
      <c r="I125" s="8" t="str">
        <f t="shared" ref="I125" si="92">IF(I124="","",I124)</f>
        <v/>
      </c>
      <c r="J125" s="8" t="str">
        <f t="shared" ref="J125" si="93">IF(J124="","",J124)</f>
        <v/>
      </c>
      <c r="K125" s="8" t="str">
        <f t="shared" ref="K125" si="94">IF(K124="","",K124)</f>
        <v/>
      </c>
      <c r="L125" s="8" t="str">
        <f t="shared" ref="L125" si="95">IF(L124="","",L124)</f>
        <v/>
      </c>
      <c r="M125" s="8" t="str">
        <f t="shared" ref="M125" si="96">IF(M124="","",M124)</f>
        <v/>
      </c>
      <c r="N125" s="8" t="str">
        <f t="shared" ref="N125" si="97">IF(N124="","",N124)</f>
        <v/>
      </c>
      <c r="O125" s="8" t="str">
        <f t="shared" ref="O125" si="98">IF(O124="","",O124)</f>
        <v/>
      </c>
      <c r="P125" s="8">
        <f t="shared" ref="P125" si="99">IF(P124="","",P124)</f>
        <v>370.07</v>
      </c>
    </row>
    <row r="126" spans="1:16" ht="25.5" x14ac:dyDescent="0.2">
      <c r="A126" s="16" t="s">
        <v>72</v>
      </c>
      <c r="B126" s="16" t="s">
        <v>73</v>
      </c>
      <c r="C126" s="17">
        <v>498.6</v>
      </c>
      <c r="D126" s="16" t="s">
        <v>39</v>
      </c>
      <c r="E126" s="6" t="s">
        <v>40</v>
      </c>
      <c r="F126" s="7">
        <v>1514093.63</v>
      </c>
      <c r="G126" s="6"/>
      <c r="H126" s="6"/>
      <c r="I126" s="7">
        <v>1514093.63</v>
      </c>
      <c r="J126" s="6"/>
      <c r="K126" s="6"/>
      <c r="L126" s="6"/>
      <c r="M126" s="6"/>
      <c r="N126" s="6"/>
      <c r="O126" s="6"/>
      <c r="P126" s="6"/>
    </row>
    <row r="127" spans="1:16" ht="51" x14ac:dyDescent="0.2">
      <c r="A127" s="16"/>
      <c r="B127" s="16"/>
      <c r="C127" s="17"/>
      <c r="D127" s="16"/>
      <c r="E127" s="6" t="s">
        <v>41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89.25" x14ac:dyDescent="0.2">
      <c r="A128" s="16"/>
      <c r="B128" s="16"/>
      <c r="C128" s="17"/>
      <c r="D128" s="16" t="s">
        <v>42</v>
      </c>
      <c r="E128" s="6" t="s">
        <v>43</v>
      </c>
      <c r="F128" s="7">
        <v>0</v>
      </c>
      <c r="G128" s="6"/>
      <c r="H128" s="6"/>
      <c r="I128" s="7">
        <v>0</v>
      </c>
      <c r="J128" s="6"/>
      <c r="K128" s="6"/>
      <c r="L128" s="6"/>
      <c r="M128" s="6"/>
      <c r="N128" s="6"/>
      <c r="O128" s="6"/>
      <c r="P128" s="6"/>
    </row>
    <row r="129" spans="1:16" x14ac:dyDescent="0.2">
      <c r="A129" s="16"/>
      <c r="B129" s="16"/>
      <c r="C129" s="17"/>
      <c r="D129" s="16"/>
      <c r="E129" s="6" t="s">
        <v>44</v>
      </c>
      <c r="F129" s="7">
        <v>0</v>
      </c>
      <c r="G129" s="6"/>
      <c r="H129" s="6"/>
      <c r="I129" s="7">
        <v>0</v>
      </c>
      <c r="J129" s="6"/>
      <c r="K129" s="6"/>
      <c r="L129" s="6"/>
      <c r="M129" s="6"/>
      <c r="N129" s="6"/>
      <c r="O129" s="6"/>
      <c r="P129" s="6"/>
    </row>
    <row r="130" spans="1:16" x14ac:dyDescent="0.2">
      <c r="A130" s="16"/>
      <c r="B130" s="16"/>
      <c r="C130" s="17"/>
      <c r="D130" s="16"/>
      <c r="E130" s="6" t="s">
        <v>45</v>
      </c>
      <c r="F130" s="7">
        <v>0</v>
      </c>
      <c r="G130" s="6"/>
      <c r="H130" s="6"/>
      <c r="I130" s="7">
        <v>0</v>
      </c>
      <c r="J130" s="6"/>
      <c r="K130" s="6"/>
      <c r="L130" s="6"/>
      <c r="M130" s="6"/>
      <c r="N130" s="6"/>
      <c r="O130" s="6"/>
      <c r="P130" s="6"/>
    </row>
    <row r="131" spans="1:16" x14ac:dyDescent="0.2">
      <c r="A131" s="16"/>
      <c r="B131" s="16"/>
      <c r="C131" s="17"/>
      <c r="D131" s="16"/>
      <c r="E131" s="6" t="s">
        <v>46</v>
      </c>
      <c r="F131" s="7">
        <v>0</v>
      </c>
      <c r="G131" s="6"/>
      <c r="H131" s="6"/>
      <c r="I131" s="7">
        <v>0</v>
      </c>
      <c r="J131" s="6"/>
      <c r="K131" s="6"/>
      <c r="L131" s="6"/>
      <c r="M131" s="6"/>
      <c r="N131" s="6"/>
      <c r="O131" s="6"/>
      <c r="P131" s="6"/>
    </row>
    <row r="132" spans="1:16" x14ac:dyDescent="0.2">
      <c r="A132" s="16"/>
      <c r="B132" s="16"/>
      <c r="C132" s="17"/>
      <c r="D132" s="18" t="s">
        <v>47</v>
      </c>
      <c r="E132" s="18"/>
      <c r="F132" s="7">
        <v>1514093.63</v>
      </c>
      <c r="G132" s="6"/>
      <c r="H132" s="6"/>
      <c r="I132" s="7">
        <v>1514093.63</v>
      </c>
      <c r="J132" s="6"/>
      <c r="K132" s="6"/>
      <c r="L132" s="6"/>
      <c r="M132" s="6"/>
      <c r="N132" s="6"/>
      <c r="O132" s="6"/>
      <c r="P132" s="6"/>
    </row>
    <row r="133" spans="1:16" ht="52.15" customHeight="1" x14ac:dyDescent="0.2">
      <c r="A133" s="16"/>
      <c r="B133" s="16"/>
      <c r="C133" s="17"/>
      <c r="D133" s="18" t="s">
        <v>48</v>
      </c>
      <c r="E133" s="18"/>
      <c r="F133" s="7">
        <v>3036.69</v>
      </c>
      <c r="G133" s="6"/>
      <c r="H133" s="6"/>
      <c r="I133" s="7">
        <v>3036.69</v>
      </c>
      <c r="J133" s="6"/>
      <c r="K133" s="6"/>
      <c r="L133" s="6"/>
      <c r="M133" s="6"/>
      <c r="N133" s="6"/>
      <c r="O133" s="6"/>
      <c r="P133" s="6"/>
    </row>
    <row r="134" spans="1:16" ht="52.15" customHeight="1" x14ac:dyDescent="0.2">
      <c r="A134" s="16"/>
      <c r="B134" s="16"/>
      <c r="C134" s="17"/>
      <c r="D134" s="18" t="s">
        <v>49</v>
      </c>
      <c r="E134" s="18"/>
      <c r="F134" s="6"/>
      <c r="G134" s="8" t="str">
        <f>IF(G133="","",G133)</f>
        <v/>
      </c>
      <c r="H134" s="8" t="str">
        <f t="shared" ref="H134" si="100">IF(H133="","",H133)</f>
        <v/>
      </c>
      <c r="I134" s="8">
        <f t="shared" ref="I134" si="101">IF(I133="","",I133)</f>
        <v>3036.69</v>
      </c>
      <c r="J134" s="8" t="str">
        <f t="shared" ref="J134" si="102">IF(J133="","",J133)</f>
        <v/>
      </c>
      <c r="K134" s="8" t="str">
        <f t="shared" ref="K134" si="103">IF(K133="","",K133)</f>
        <v/>
      </c>
      <c r="L134" s="8" t="str">
        <f t="shared" ref="L134" si="104">IF(L133="","",L133)</f>
        <v/>
      </c>
      <c r="M134" s="8" t="str">
        <f t="shared" ref="M134" si="105">IF(M133="","",M133)</f>
        <v/>
      </c>
      <c r="N134" s="8" t="str">
        <f t="shared" ref="N134" si="106">IF(N133="","",N133)</f>
        <v/>
      </c>
      <c r="O134" s="8" t="str">
        <f t="shared" ref="O134" si="107">IF(O133="","",O133)</f>
        <v/>
      </c>
      <c r="P134" s="8" t="str">
        <f t="shared" ref="P134" si="108">IF(P133="","",P133)</f>
        <v/>
      </c>
    </row>
    <row r="135" spans="1:16" ht="25.5" x14ac:dyDescent="0.2">
      <c r="A135" s="16" t="s">
        <v>74</v>
      </c>
      <c r="B135" s="16" t="s">
        <v>75</v>
      </c>
      <c r="C135" s="17">
        <v>502.3</v>
      </c>
      <c r="D135" s="16" t="s">
        <v>39</v>
      </c>
      <c r="E135" s="6" t="s">
        <v>40</v>
      </c>
      <c r="F135" s="7">
        <v>15855004.060000001</v>
      </c>
      <c r="G135" s="7">
        <v>15855004.060000001</v>
      </c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51" x14ac:dyDescent="0.2">
      <c r="A136" s="16"/>
      <c r="B136" s="16"/>
      <c r="C136" s="17"/>
      <c r="D136" s="16"/>
      <c r="E136" s="6" t="s">
        <v>41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89.25" x14ac:dyDescent="0.2">
      <c r="A137" s="16"/>
      <c r="B137" s="16"/>
      <c r="C137" s="17"/>
      <c r="D137" s="16" t="s">
        <v>42</v>
      </c>
      <c r="E137" s="6" t="s">
        <v>43</v>
      </c>
      <c r="F137" s="7">
        <v>0</v>
      </c>
      <c r="G137" s="7">
        <v>0</v>
      </c>
      <c r="H137" s="6"/>
      <c r="I137" s="6"/>
      <c r="J137" s="6"/>
      <c r="K137" s="6"/>
      <c r="L137" s="6"/>
      <c r="M137" s="6"/>
      <c r="N137" s="6"/>
      <c r="O137" s="6"/>
      <c r="P137" s="6"/>
    </row>
    <row r="138" spans="1:16" x14ac:dyDescent="0.2">
      <c r="A138" s="16"/>
      <c r="B138" s="16"/>
      <c r="C138" s="17"/>
      <c r="D138" s="16"/>
      <c r="E138" s="6" t="s">
        <v>44</v>
      </c>
      <c r="F138" s="7">
        <v>0</v>
      </c>
      <c r="G138" s="7">
        <v>0</v>
      </c>
      <c r="H138" s="6"/>
      <c r="I138" s="6"/>
      <c r="J138" s="6"/>
      <c r="K138" s="6"/>
      <c r="L138" s="6"/>
      <c r="M138" s="6"/>
      <c r="N138" s="6"/>
      <c r="O138" s="6"/>
      <c r="P138" s="6"/>
    </row>
    <row r="139" spans="1:16" x14ac:dyDescent="0.2">
      <c r="A139" s="16"/>
      <c r="B139" s="16"/>
      <c r="C139" s="17"/>
      <c r="D139" s="16"/>
      <c r="E139" s="6" t="s">
        <v>45</v>
      </c>
      <c r="F139" s="7">
        <v>0</v>
      </c>
      <c r="G139" s="7">
        <v>0</v>
      </c>
      <c r="H139" s="6"/>
      <c r="I139" s="6"/>
      <c r="J139" s="6"/>
      <c r="K139" s="6"/>
      <c r="L139" s="6"/>
      <c r="M139" s="6"/>
      <c r="N139" s="6"/>
      <c r="O139" s="6"/>
      <c r="P139" s="6"/>
    </row>
    <row r="140" spans="1:16" x14ac:dyDescent="0.2">
      <c r="A140" s="16"/>
      <c r="B140" s="16"/>
      <c r="C140" s="17"/>
      <c r="D140" s="16"/>
      <c r="E140" s="6" t="s">
        <v>46</v>
      </c>
      <c r="F140" s="7">
        <v>0</v>
      </c>
      <c r="G140" s="7">
        <v>0</v>
      </c>
      <c r="H140" s="6"/>
      <c r="I140" s="6"/>
      <c r="J140" s="6"/>
      <c r="K140" s="6"/>
      <c r="L140" s="6"/>
      <c r="M140" s="6"/>
      <c r="N140" s="6"/>
      <c r="O140" s="6"/>
      <c r="P140" s="6"/>
    </row>
    <row r="141" spans="1:16" x14ac:dyDescent="0.2">
      <c r="A141" s="16"/>
      <c r="B141" s="16"/>
      <c r="C141" s="17"/>
      <c r="D141" s="18" t="s">
        <v>47</v>
      </c>
      <c r="E141" s="18"/>
      <c r="F141" s="7">
        <v>15855004.060000001</v>
      </c>
      <c r="G141" s="7">
        <v>15855004.060000001</v>
      </c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52.15" customHeight="1" x14ac:dyDescent="0.2">
      <c r="A142" s="16"/>
      <c r="B142" s="16"/>
      <c r="C142" s="17"/>
      <c r="D142" s="18" t="s">
        <v>48</v>
      </c>
      <c r="E142" s="18"/>
      <c r="F142" s="7">
        <v>31564.81</v>
      </c>
      <c r="G142" s="7">
        <v>31564.81</v>
      </c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52.15" customHeight="1" x14ac:dyDescent="0.2">
      <c r="A143" s="16"/>
      <c r="B143" s="16"/>
      <c r="C143" s="17"/>
      <c r="D143" s="18" t="s">
        <v>49</v>
      </c>
      <c r="E143" s="18"/>
      <c r="F143" s="6"/>
      <c r="G143" s="8">
        <f>IF(G142="","",G142)</f>
        <v>31564.81</v>
      </c>
      <c r="H143" s="8" t="str">
        <f t="shared" ref="H143" si="109">IF(H142="","",H142)</f>
        <v/>
      </c>
      <c r="I143" s="8" t="str">
        <f t="shared" ref="I143" si="110">IF(I142="","",I142)</f>
        <v/>
      </c>
      <c r="J143" s="8" t="str">
        <f t="shared" ref="J143" si="111">IF(J142="","",J142)</f>
        <v/>
      </c>
      <c r="K143" s="8" t="str">
        <f t="shared" ref="K143" si="112">IF(K142="","",K142)</f>
        <v/>
      </c>
      <c r="L143" s="8" t="str">
        <f t="shared" ref="L143" si="113">IF(L142="","",L142)</f>
        <v/>
      </c>
      <c r="M143" s="8" t="str">
        <f t="shared" ref="M143" si="114">IF(M142="","",M142)</f>
        <v/>
      </c>
      <c r="N143" s="8" t="str">
        <f t="shared" ref="N143" si="115">IF(N142="","",N142)</f>
        <v/>
      </c>
      <c r="O143" s="8" t="str">
        <f t="shared" ref="O143" si="116">IF(O142="","",O142)</f>
        <v/>
      </c>
      <c r="P143" s="8" t="str">
        <f t="shared" ref="P143" si="117">IF(P142="","",P142)</f>
        <v/>
      </c>
    </row>
    <row r="144" spans="1:16" ht="25.5" x14ac:dyDescent="0.2">
      <c r="A144" s="16" t="s">
        <v>76</v>
      </c>
      <c r="B144" s="16" t="s">
        <v>77</v>
      </c>
      <c r="C144" s="17">
        <v>519.6</v>
      </c>
      <c r="D144" s="16" t="s">
        <v>39</v>
      </c>
      <c r="E144" s="6" t="s">
        <v>40</v>
      </c>
      <c r="F144" s="7">
        <v>14360403.43</v>
      </c>
      <c r="G144" s="6"/>
      <c r="H144" s="6"/>
      <c r="I144" s="6"/>
      <c r="J144" s="6"/>
      <c r="K144" s="6"/>
      <c r="L144" s="6"/>
      <c r="M144" s="6"/>
      <c r="N144" s="6"/>
      <c r="O144" s="7">
        <v>14360403.43</v>
      </c>
      <c r="P144" s="6"/>
    </row>
    <row r="145" spans="1:16" ht="51" x14ac:dyDescent="0.2">
      <c r="A145" s="16"/>
      <c r="B145" s="16"/>
      <c r="C145" s="17"/>
      <c r="D145" s="16"/>
      <c r="E145" s="6" t="s">
        <v>41</v>
      </c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89.25" x14ac:dyDescent="0.2">
      <c r="A146" s="16"/>
      <c r="B146" s="16"/>
      <c r="C146" s="17"/>
      <c r="D146" s="16" t="s">
        <v>42</v>
      </c>
      <c r="E146" s="6" t="s">
        <v>43</v>
      </c>
      <c r="F146" s="7">
        <v>0</v>
      </c>
      <c r="G146" s="6"/>
      <c r="H146" s="6"/>
      <c r="I146" s="6"/>
      <c r="J146" s="6"/>
      <c r="K146" s="6"/>
      <c r="L146" s="6"/>
      <c r="M146" s="6"/>
      <c r="N146" s="6"/>
      <c r="O146" s="7">
        <v>0</v>
      </c>
      <c r="P146" s="6"/>
    </row>
    <row r="147" spans="1:16" x14ac:dyDescent="0.2">
      <c r="A147" s="16"/>
      <c r="B147" s="16"/>
      <c r="C147" s="17"/>
      <c r="D147" s="16"/>
      <c r="E147" s="6" t="s">
        <v>44</v>
      </c>
      <c r="F147" s="7">
        <v>0</v>
      </c>
      <c r="G147" s="6"/>
      <c r="H147" s="6"/>
      <c r="I147" s="6"/>
      <c r="J147" s="6"/>
      <c r="K147" s="6"/>
      <c r="L147" s="6"/>
      <c r="M147" s="6"/>
      <c r="N147" s="6"/>
      <c r="O147" s="7">
        <v>0</v>
      </c>
      <c r="P147" s="6"/>
    </row>
    <row r="148" spans="1:16" x14ac:dyDescent="0.2">
      <c r="A148" s="16"/>
      <c r="B148" s="16"/>
      <c r="C148" s="17"/>
      <c r="D148" s="16"/>
      <c r="E148" s="6" t="s">
        <v>45</v>
      </c>
      <c r="F148" s="7">
        <v>0</v>
      </c>
      <c r="G148" s="6"/>
      <c r="H148" s="6"/>
      <c r="I148" s="6"/>
      <c r="J148" s="6"/>
      <c r="K148" s="6"/>
      <c r="L148" s="6"/>
      <c r="M148" s="6"/>
      <c r="N148" s="6"/>
      <c r="O148" s="7">
        <v>0</v>
      </c>
      <c r="P148" s="6"/>
    </row>
    <row r="149" spans="1:16" x14ac:dyDescent="0.2">
      <c r="A149" s="16"/>
      <c r="B149" s="16"/>
      <c r="C149" s="17"/>
      <c r="D149" s="16"/>
      <c r="E149" s="6" t="s">
        <v>46</v>
      </c>
      <c r="F149" s="7">
        <v>0</v>
      </c>
      <c r="G149" s="6"/>
      <c r="H149" s="6"/>
      <c r="I149" s="6"/>
      <c r="J149" s="6"/>
      <c r="K149" s="6"/>
      <c r="L149" s="6"/>
      <c r="M149" s="6"/>
      <c r="N149" s="6"/>
      <c r="O149" s="7">
        <v>0</v>
      </c>
      <c r="P149" s="6"/>
    </row>
    <row r="150" spans="1:16" x14ac:dyDescent="0.2">
      <c r="A150" s="16"/>
      <c r="B150" s="16"/>
      <c r="C150" s="17"/>
      <c r="D150" s="18" t="s">
        <v>47</v>
      </c>
      <c r="E150" s="18"/>
      <c r="F150" s="7">
        <v>14360403.43</v>
      </c>
      <c r="G150" s="6"/>
      <c r="H150" s="6"/>
      <c r="I150" s="6"/>
      <c r="J150" s="6"/>
      <c r="K150" s="6"/>
      <c r="L150" s="6"/>
      <c r="M150" s="6"/>
      <c r="N150" s="6"/>
      <c r="O150" s="7">
        <v>14360403.43</v>
      </c>
      <c r="P150" s="6"/>
    </row>
    <row r="151" spans="1:16" ht="52.15" customHeight="1" x14ac:dyDescent="0.2">
      <c r="A151" s="16"/>
      <c r="B151" s="16"/>
      <c r="C151" s="17"/>
      <c r="D151" s="18" t="s">
        <v>48</v>
      </c>
      <c r="E151" s="18"/>
      <c r="F151" s="7">
        <v>27637.42</v>
      </c>
      <c r="G151" s="6"/>
      <c r="H151" s="6"/>
      <c r="I151" s="6"/>
      <c r="J151" s="6"/>
      <c r="K151" s="6"/>
      <c r="L151" s="6"/>
      <c r="M151" s="6"/>
      <c r="N151" s="6"/>
      <c r="O151" s="7">
        <v>27637.42</v>
      </c>
      <c r="P151" s="6"/>
    </row>
    <row r="152" spans="1:16" ht="52.15" customHeight="1" x14ac:dyDescent="0.2">
      <c r="A152" s="16"/>
      <c r="B152" s="16"/>
      <c r="C152" s="17"/>
      <c r="D152" s="18" t="s">
        <v>49</v>
      </c>
      <c r="E152" s="18"/>
      <c r="F152" s="6"/>
      <c r="G152" s="8" t="str">
        <f>IF(G151="","",G151)</f>
        <v/>
      </c>
      <c r="H152" s="8" t="str">
        <f t="shared" ref="H152" si="118">IF(H151="","",H151)</f>
        <v/>
      </c>
      <c r="I152" s="8" t="str">
        <f t="shared" ref="I152" si="119">IF(I151="","",I151)</f>
        <v/>
      </c>
      <c r="J152" s="8" t="str">
        <f t="shared" ref="J152" si="120">IF(J151="","",J151)</f>
        <v/>
      </c>
      <c r="K152" s="8" t="str">
        <f t="shared" ref="K152" si="121">IF(K151="","",K151)</f>
        <v/>
      </c>
      <c r="L152" s="8" t="str">
        <f t="shared" ref="L152" si="122">IF(L151="","",L151)</f>
        <v/>
      </c>
      <c r="M152" s="8" t="str">
        <f t="shared" ref="M152" si="123">IF(M151="","",M151)</f>
        <v/>
      </c>
      <c r="N152" s="8" t="str">
        <f t="shared" ref="N152" si="124">IF(N151="","",N151)</f>
        <v/>
      </c>
      <c r="O152" s="8">
        <f t="shared" ref="O152" si="125">IF(O151="","",O151)</f>
        <v>27637.42</v>
      </c>
      <c r="P152" s="8" t="str">
        <f t="shared" ref="P152" si="126">IF(P151="","",P151)</f>
        <v/>
      </c>
    </row>
    <row r="153" spans="1:16" ht="25.5" x14ac:dyDescent="0.2">
      <c r="A153" s="16" t="s">
        <v>78</v>
      </c>
      <c r="B153" s="16" t="s">
        <v>79</v>
      </c>
      <c r="C153" s="17">
        <v>714</v>
      </c>
      <c r="D153" s="16" t="s">
        <v>39</v>
      </c>
      <c r="E153" s="6" t="s">
        <v>40</v>
      </c>
      <c r="F153" s="7">
        <v>2168196.66</v>
      </c>
      <c r="G153" s="6"/>
      <c r="H153" s="6"/>
      <c r="I153" s="7">
        <v>2168196.66</v>
      </c>
      <c r="J153" s="6"/>
      <c r="K153" s="6"/>
      <c r="L153" s="6"/>
      <c r="M153" s="6"/>
      <c r="N153" s="6"/>
      <c r="O153" s="6"/>
      <c r="P153" s="6"/>
    </row>
    <row r="154" spans="1:16" ht="51" x14ac:dyDescent="0.2">
      <c r="A154" s="16"/>
      <c r="B154" s="16"/>
      <c r="C154" s="17"/>
      <c r="D154" s="16"/>
      <c r="E154" s="6" t="s">
        <v>41</v>
      </c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89.25" x14ac:dyDescent="0.2">
      <c r="A155" s="16"/>
      <c r="B155" s="16"/>
      <c r="C155" s="17"/>
      <c r="D155" s="16" t="s">
        <v>42</v>
      </c>
      <c r="E155" s="6" t="s">
        <v>43</v>
      </c>
      <c r="F155" s="7">
        <v>0</v>
      </c>
      <c r="G155" s="6"/>
      <c r="H155" s="6"/>
      <c r="I155" s="7">
        <v>0</v>
      </c>
      <c r="J155" s="6"/>
      <c r="K155" s="6"/>
      <c r="L155" s="6"/>
      <c r="M155" s="6"/>
      <c r="N155" s="6"/>
      <c r="O155" s="6"/>
      <c r="P155" s="6"/>
    </row>
    <row r="156" spans="1:16" x14ac:dyDescent="0.2">
      <c r="A156" s="16"/>
      <c r="B156" s="16"/>
      <c r="C156" s="17"/>
      <c r="D156" s="16"/>
      <c r="E156" s="6" t="s">
        <v>44</v>
      </c>
      <c r="F156" s="7">
        <v>0</v>
      </c>
      <c r="G156" s="6"/>
      <c r="H156" s="6"/>
      <c r="I156" s="7">
        <v>0</v>
      </c>
      <c r="J156" s="6"/>
      <c r="K156" s="6"/>
      <c r="L156" s="6"/>
      <c r="M156" s="6"/>
      <c r="N156" s="6"/>
      <c r="O156" s="6"/>
      <c r="P156" s="6"/>
    </row>
    <row r="157" spans="1:16" x14ac:dyDescent="0.2">
      <c r="A157" s="16"/>
      <c r="B157" s="16"/>
      <c r="C157" s="17"/>
      <c r="D157" s="16"/>
      <c r="E157" s="6" t="s">
        <v>45</v>
      </c>
      <c r="F157" s="7">
        <v>0</v>
      </c>
      <c r="G157" s="6"/>
      <c r="H157" s="6"/>
      <c r="I157" s="7">
        <v>0</v>
      </c>
      <c r="J157" s="6"/>
      <c r="K157" s="6"/>
      <c r="L157" s="6"/>
      <c r="M157" s="6"/>
      <c r="N157" s="6"/>
      <c r="O157" s="6"/>
      <c r="P157" s="6"/>
    </row>
    <row r="158" spans="1:16" x14ac:dyDescent="0.2">
      <c r="A158" s="16"/>
      <c r="B158" s="16"/>
      <c r="C158" s="17"/>
      <c r="D158" s="16"/>
      <c r="E158" s="6" t="s">
        <v>46</v>
      </c>
      <c r="F158" s="7">
        <v>0</v>
      </c>
      <c r="G158" s="6"/>
      <c r="H158" s="6"/>
      <c r="I158" s="7">
        <v>0</v>
      </c>
      <c r="J158" s="6"/>
      <c r="K158" s="6"/>
      <c r="L158" s="6"/>
      <c r="M158" s="6"/>
      <c r="N158" s="6"/>
      <c r="O158" s="6"/>
      <c r="P158" s="6"/>
    </row>
    <row r="159" spans="1:16" x14ac:dyDescent="0.2">
      <c r="A159" s="16"/>
      <c r="B159" s="16"/>
      <c r="C159" s="17"/>
      <c r="D159" s="18" t="s">
        <v>47</v>
      </c>
      <c r="E159" s="18"/>
      <c r="F159" s="7">
        <v>2168196.66</v>
      </c>
      <c r="G159" s="6"/>
      <c r="H159" s="6"/>
      <c r="I159" s="7">
        <v>2168196.66</v>
      </c>
      <c r="J159" s="6"/>
      <c r="K159" s="6"/>
      <c r="L159" s="6"/>
      <c r="M159" s="6"/>
      <c r="N159" s="6"/>
      <c r="O159" s="6"/>
      <c r="P159" s="6"/>
    </row>
    <row r="160" spans="1:16" ht="52.15" customHeight="1" x14ac:dyDescent="0.2">
      <c r="A160" s="16"/>
      <c r="B160" s="16"/>
      <c r="C160" s="17"/>
      <c r="D160" s="18" t="s">
        <v>48</v>
      </c>
      <c r="E160" s="18"/>
      <c r="F160" s="7">
        <v>3036.69</v>
      </c>
      <c r="G160" s="6"/>
      <c r="H160" s="6"/>
      <c r="I160" s="7">
        <v>3036.69</v>
      </c>
      <c r="J160" s="6"/>
      <c r="K160" s="6"/>
      <c r="L160" s="6"/>
      <c r="M160" s="6"/>
      <c r="N160" s="6"/>
      <c r="O160" s="6"/>
      <c r="P160" s="6"/>
    </row>
    <row r="161" spans="1:16" ht="52.15" customHeight="1" x14ac:dyDescent="0.2">
      <c r="A161" s="16"/>
      <c r="B161" s="16"/>
      <c r="C161" s="17"/>
      <c r="D161" s="18" t="s">
        <v>49</v>
      </c>
      <c r="E161" s="18"/>
      <c r="F161" s="6"/>
      <c r="G161" s="8" t="str">
        <f>IF(G160="","",G160)</f>
        <v/>
      </c>
      <c r="H161" s="8" t="str">
        <f t="shared" ref="H161" si="127">IF(H160="","",H160)</f>
        <v/>
      </c>
      <c r="I161" s="8">
        <f t="shared" ref="I161" si="128">IF(I160="","",I160)</f>
        <v>3036.69</v>
      </c>
      <c r="J161" s="8" t="str">
        <f t="shared" ref="J161" si="129">IF(J160="","",J160)</f>
        <v/>
      </c>
      <c r="K161" s="8" t="str">
        <f t="shared" ref="K161" si="130">IF(K160="","",K160)</f>
        <v/>
      </c>
      <c r="L161" s="8" t="str">
        <f t="shared" ref="L161" si="131">IF(L160="","",L160)</f>
        <v/>
      </c>
      <c r="M161" s="8" t="str">
        <f t="shared" ref="M161" si="132">IF(M160="","",M160)</f>
        <v/>
      </c>
      <c r="N161" s="8" t="str">
        <f t="shared" ref="N161" si="133">IF(N160="","",N160)</f>
        <v/>
      </c>
      <c r="O161" s="8" t="str">
        <f t="shared" ref="O161" si="134">IF(O160="","",O160)</f>
        <v/>
      </c>
      <c r="P161" s="8" t="str">
        <f t="shared" ref="P161" si="135">IF(P160="","",P160)</f>
        <v/>
      </c>
    </row>
    <row r="162" spans="1:16" ht="25.5" x14ac:dyDescent="0.2">
      <c r="A162" s="16" t="s">
        <v>80</v>
      </c>
      <c r="B162" s="16" t="s">
        <v>81</v>
      </c>
      <c r="C162" s="17">
        <v>713.8</v>
      </c>
      <c r="D162" s="16" t="s">
        <v>39</v>
      </c>
      <c r="E162" s="6" t="s">
        <v>40</v>
      </c>
      <c r="F162" s="7">
        <v>2167589.3199999998</v>
      </c>
      <c r="G162" s="6"/>
      <c r="H162" s="6"/>
      <c r="I162" s="7">
        <v>2167589.3199999998</v>
      </c>
      <c r="J162" s="6"/>
      <c r="K162" s="6"/>
      <c r="L162" s="6"/>
      <c r="M162" s="6"/>
      <c r="N162" s="6"/>
      <c r="O162" s="6"/>
      <c r="P162" s="6"/>
    </row>
    <row r="163" spans="1:16" ht="51" x14ac:dyDescent="0.2">
      <c r="A163" s="16"/>
      <c r="B163" s="16"/>
      <c r="C163" s="17"/>
      <c r="D163" s="16"/>
      <c r="E163" s="6" t="s">
        <v>41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89.25" x14ac:dyDescent="0.2">
      <c r="A164" s="16"/>
      <c r="B164" s="16"/>
      <c r="C164" s="17"/>
      <c r="D164" s="16" t="s">
        <v>42</v>
      </c>
      <c r="E164" s="6" t="s">
        <v>43</v>
      </c>
      <c r="F164" s="7">
        <v>0</v>
      </c>
      <c r="G164" s="6"/>
      <c r="H164" s="6"/>
      <c r="I164" s="7">
        <v>0</v>
      </c>
      <c r="J164" s="6"/>
      <c r="K164" s="6"/>
      <c r="L164" s="6"/>
      <c r="M164" s="6"/>
      <c r="N164" s="6"/>
      <c r="O164" s="6"/>
      <c r="P164" s="6"/>
    </row>
    <row r="165" spans="1:16" x14ac:dyDescent="0.2">
      <c r="A165" s="16"/>
      <c r="B165" s="16"/>
      <c r="C165" s="17"/>
      <c r="D165" s="16"/>
      <c r="E165" s="6" t="s">
        <v>44</v>
      </c>
      <c r="F165" s="7">
        <v>0</v>
      </c>
      <c r="G165" s="6"/>
      <c r="H165" s="6"/>
      <c r="I165" s="7">
        <v>0</v>
      </c>
      <c r="J165" s="6"/>
      <c r="K165" s="6"/>
      <c r="L165" s="6"/>
      <c r="M165" s="6"/>
      <c r="N165" s="6"/>
      <c r="O165" s="6"/>
      <c r="P165" s="6"/>
    </row>
    <row r="166" spans="1:16" x14ac:dyDescent="0.2">
      <c r="A166" s="16"/>
      <c r="B166" s="16"/>
      <c r="C166" s="17"/>
      <c r="D166" s="16"/>
      <c r="E166" s="6" t="s">
        <v>45</v>
      </c>
      <c r="F166" s="7">
        <v>0</v>
      </c>
      <c r="G166" s="6"/>
      <c r="H166" s="6"/>
      <c r="I166" s="7">
        <v>0</v>
      </c>
      <c r="J166" s="6"/>
      <c r="K166" s="6"/>
      <c r="L166" s="6"/>
      <c r="M166" s="6"/>
      <c r="N166" s="6"/>
      <c r="O166" s="6"/>
      <c r="P166" s="6"/>
    </row>
    <row r="167" spans="1:16" x14ac:dyDescent="0.2">
      <c r="A167" s="16"/>
      <c r="B167" s="16"/>
      <c r="C167" s="17"/>
      <c r="D167" s="16"/>
      <c r="E167" s="6" t="s">
        <v>46</v>
      </c>
      <c r="F167" s="7">
        <v>0</v>
      </c>
      <c r="G167" s="6"/>
      <c r="H167" s="6"/>
      <c r="I167" s="7">
        <v>0</v>
      </c>
      <c r="J167" s="6"/>
      <c r="K167" s="6"/>
      <c r="L167" s="6"/>
      <c r="M167" s="6"/>
      <c r="N167" s="6"/>
      <c r="O167" s="6"/>
      <c r="P167" s="6"/>
    </row>
    <row r="168" spans="1:16" x14ac:dyDescent="0.2">
      <c r="A168" s="16"/>
      <c r="B168" s="16"/>
      <c r="C168" s="17"/>
      <c r="D168" s="18" t="s">
        <v>47</v>
      </c>
      <c r="E168" s="18"/>
      <c r="F168" s="7">
        <v>2167589.3199999998</v>
      </c>
      <c r="G168" s="6"/>
      <c r="H168" s="6"/>
      <c r="I168" s="7">
        <v>2167589.3199999998</v>
      </c>
      <c r="J168" s="6"/>
      <c r="K168" s="6"/>
      <c r="L168" s="6"/>
      <c r="M168" s="6"/>
      <c r="N168" s="6"/>
      <c r="O168" s="6"/>
      <c r="P168" s="6"/>
    </row>
    <row r="169" spans="1:16" ht="52.15" customHeight="1" x14ac:dyDescent="0.2">
      <c r="A169" s="16"/>
      <c r="B169" s="16"/>
      <c r="C169" s="17"/>
      <c r="D169" s="18" t="s">
        <v>48</v>
      </c>
      <c r="E169" s="18"/>
      <c r="F169" s="7">
        <v>3036.69</v>
      </c>
      <c r="G169" s="6"/>
      <c r="H169" s="6"/>
      <c r="I169" s="7">
        <v>3036.69</v>
      </c>
      <c r="J169" s="6"/>
      <c r="K169" s="6"/>
      <c r="L169" s="6"/>
      <c r="M169" s="6"/>
      <c r="N169" s="6"/>
      <c r="O169" s="6"/>
      <c r="P169" s="6"/>
    </row>
    <row r="170" spans="1:16" ht="52.15" customHeight="1" x14ac:dyDescent="0.2">
      <c r="A170" s="16"/>
      <c r="B170" s="16"/>
      <c r="C170" s="17"/>
      <c r="D170" s="18" t="s">
        <v>49</v>
      </c>
      <c r="E170" s="18"/>
      <c r="F170" s="6"/>
      <c r="G170" s="8" t="str">
        <f>IF(G169="","",G169)</f>
        <v/>
      </c>
      <c r="H170" s="8" t="str">
        <f t="shared" ref="H170" si="136">IF(H169="","",H169)</f>
        <v/>
      </c>
      <c r="I170" s="8">
        <f t="shared" ref="I170" si="137">IF(I169="","",I169)</f>
        <v>3036.69</v>
      </c>
      <c r="J170" s="8" t="str">
        <f t="shared" ref="J170" si="138">IF(J169="","",J169)</f>
        <v/>
      </c>
      <c r="K170" s="8" t="str">
        <f t="shared" ref="K170" si="139">IF(K169="","",K169)</f>
        <v/>
      </c>
      <c r="L170" s="8" t="str">
        <f t="shared" ref="L170" si="140">IF(L169="","",L169)</f>
        <v/>
      </c>
      <c r="M170" s="8" t="str">
        <f t="shared" ref="M170" si="141">IF(M169="","",M169)</f>
        <v/>
      </c>
      <c r="N170" s="8" t="str">
        <f t="shared" ref="N170" si="142">IF(N169="","",N169)</f>
        <v/>
      </c>
      <c r="O170" s="8" t="str">
        <f t="shared" ref="O170" si="143">IF(O169="","",O169)</f>
        <v/>
      </c>
      <c r="P170" s="8" t="str">
        <f t="shared" ref="P170" si="144">IF(P169="","",P169)</f>
        <v/>
      </c>
    </row>
    <row r="171" spans="1:16" ht="25.5" x14ac:dyDescent="0.2">
      <c r="A171" s="16" t="s">
        <v>82</v>
      </c>
      <c r="B171" s="16" t="s">
        <v>83</v>
      </c>
      <c r="C171" s="17">
        <v>300</v>
      </c>
      <c r="D171" s="16" t="s">
        <v>39</v>
      </c>
      <c r="E171" s="6" t="s">
        <v>40</v>
      </c>
      <c r="F171" s="7">
        <v>911007</v>
      </c>
      <c r="G171" s="6"/>
      <c r="H171" s="6"/>
      <c r="I171" s="7">
        <v>911007</v>
      </c>
      <c r="J171" s="6"/>
      <c r="K171" s="6"/>
      <c r="L171" s="6"/>
      <c r="M171" s="6"/>
      <c r="N171" s="6"/>
      <c r="O171" s="6"/>
      <c r="P171" s="6"/>
    </row>
    <row r="172" spans="1:16" ht="51" x14ac:dyDescent="0.2">
      <c r="A172" s="16"/>
      <c r="B172" s="16"/>
      <c r="C172" s="17"/>
      <c r="D172" s="16"/>
      <c r="E172" s="6" t="s">
        <v>41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89.25" x14ac:dyDescent="0.2">
      <c r="A173" s="16"/>
      <c r="B173" s="16"/>
      <c r="C173" s="17"/>
      <c r="D173" s="16" t="s">
        <v>42</v>
      </c>
      <c r="E173" s="6" t="s">
        <v>43</v>
      </c>
      <c r="F173" s="7">
        <v>0</v>
      </c>
      <c r="G173" s="6"/>
      <c r="H173" s="6"/>
      <c r="I173" s="7">
        <v>0</v>
      </c>
      <c r="J173" s="6"/>
      <c r="K173" s="6"/>
      <c r="L173" s="6"/>
      <c r="M173" s="6"/>
      <c r="N173" s="6"/>
      <c r="O173" s="6"/>
      <c r="P173" s="6"/>
    </row>
    <row r="174" spans="1:16" x14ac:dyDescent="0.2">
      <c r="A174" s="16"/>
      <c r="B174" s="16"/>
      <c r="C174" s="17"/>
      <c r="D174" s="16"/>
      <c r="E174" s="6" t="s">
        <v>44</v>
      </c>
      <c r="F174" s="7">
        <v>0</v>
      </c>
      <c r="G174" s="6"/>
      <c r="H174" s="6"/>
      <c r="I174" s="7">
        <v>0</v>
      </c>
      <c r="J174" s="6"/>
      <c r="K174" s="6"/>
      <c r="L174" s="6"/>
      <c r="M174" s="6"/>
      <c r="N174" s="6"/>
      <c r="O174" s="6"/>
      <c r="P174" s="6"/>
    </row>
    <row r="175" spans="1:16" x14ac:dyDescent="0.2">
      <c r="A175" s="16"/>
      <c r="B175" s="16"/>
      <c r="C175" s="17"/>
      <c r="D175" s="16"/>
      <c r="E175" s="6" t="s">
        <v>45</v>
      </c>
      <c r="F175" s="7">
        <v>0</v>
      </c>
      <c r="G175" s="6"/>
      <c r="H175" s="6"/>
      <c r="I175" s="7">
        <v>0</v>
      </c>
      <c r="J175" s="6"/>
      <c r="K175" s="6"/>
      <c r="L175" s="6"/>
      <c r="M175" s="6"/>
      <c r="N175" s="6"/>
      <c r="O175" s="6"/>
      <c r="P175" s="6"/>
    </row>
    <row r="176" spans="1:16" x14ac:dyDescent="0.2">
      <c r="A176" s="16"/>
      <c r="B176" s="16"/>
      <c r="C176" s="17"/>
      <c r="D176" s="16"/>
      <c r="E176" s="6" t="s">
        <v>46</v>
      </c>
      <c r="F176" s="7">
        <v>0</v>
      </c>
      <c r="G176" s="6"/>
      <c r="H176" s="6"/>
      <c r="I176" s="7">
        <v>0</v>
      </c>
      <c r="J176" s="6"/>
      <c r="K176" s="6"/>
      <c r="L176" s="6"/>
      <c r="M176" s="6"/>
      <c r="N176" s="6"/>
      <c r="O176" s="6"/>
      <c r="P176" s="6"/>
    </row>
    <row r="177" spans="1:16" x14ac:dyDescent="0.2">
      <c r="A177" s="16"/>
      <c r="B177" s="16"/>
      <c r="C177" s="17"/>
      <c r="D177" s="18" t="s">
        <v>47</v>
      </c>
      <c r="E177" s="18"/>
      <c r="F177" s="7">
        <v>911007</v>
      </c>
      <c r="G177" s="6"/>
      <c r="H177" s="6"/>
      <c r="I177" s="7">
        <v>911007</v>
      </c>
      <c r="J177" s="6"/>
      <c r="K177" s="6"/>
      <c r="L177" s="6"/>
      <c r="M177" s="6"/>
      <c r="N177" s="6"/>
      <c r="O177" s="6"/>
      <c r="P177" s="6"/>
    </row>
    <row r="178" spans="1:16" ht="52.15" customHeight="1" x14ac:dyDescent="0.2">
      <c r="A178" s="16"/>
      <c r="B178" s="16"/>
      <c r="C178" s="17"/>
      <c r="D178" s="18" t="s">
        <v>48</v>
      </c>
      <c r="E178" s="18"/>
      <c r="F178" s="7">
        <v>3036.69</v>
      </c>
      <c r="G178" s="6"/>
      <c r="H178" s="6"/>
      <c r="I178" s="7">
        <v>3036.69</v>
      </c>
      <c r="J178" s="6"/>
      <c r="K178" s="6"/>
      <c r="L178" s="6"/>
      <c r="M178" s="6"/>
      <c r="N178" s="6"/>
      <c r="O178" s="6"/>
      <c r="P178" s="6"/>
    </row>
    <row r="179" spans="1:16" ht="52.15" customHeight="1" x14ac:dyDescent="0.2">
      <c r="A179" s="16"/>
      <c r="B179" s="16"/>
      <c r="C179" s="17"/>
      <c r="D179" s="18" t="s">
        <v>49</v>
      </c>
      <c r="E179" s="18"/>
      <c r="F179" s="6"/>
      <c r="G179" s="8" t="str">
        <f>IF(G178="","",G178)</f>
        <v/>
      </c>
      <c r="H179" s="8" t="str">
        <f t="shared" ref="H179" si="145">IF(H178="","",H178)</f>
        <v/>
      </c>
      <c r="I179" s="8">
        <f t="shared" ref="I179" si="146">IF(I178="","",I178)</f>
        <v>3036.69</v>
      </c>
      <c r="J179" s="8" t="str">
        <f t="shared" ref="J179" si="147">IF(J178="","",J178)</f>
        <v/>
      </c>
      <c r="K179" s="8" t="str">
        <f t="shared" ref="K179" si="148">IF(K178="","",K178)</f>
        <v/>
      </c>
      <c r="L179" s="8" t="str">
        <f t="shared" ref="L179" si="149">IF(L178="","",L178)</f>
        <v/>
      </c>
      <c r="M179" s="8" t="str">
        <f t="shared" ref="M179" si="150">IF(M178="","",M178)</f>
        <v/>
      </c>
      <c r="N179" s="8" t="str">
        <f t="shared" ref="N179" si="151">IF(N178="","",N178)</f>
        <v/>
      </c>
      <c r="O179" s="8" t="str">
        <f t="shared" ref="O179" si="152">IF(O178="","",O178)</f>
        <v/>
      </c>
      <c r="P179" s="8" t="str">
        <f t="shared" ref="P179" si="153">IF(P178="","",P178)</f>
        <v/>
      </c>
    </row>
    <row r="180" spans="1:16" ht="25.5" x14ac:dyDescent="0.2">
      <c r="A180" s="16" t="s">
        <v>84</v>
      </c>
      <c r="B180" s="16" t="s">
        <v>85</v>
      </c>
      <c r="C180" s="17">
        <v>709.5</v>
      </c>
      <c r="D180" s="16" t="s">
        <v>39</v>
      </c>
      <c r="E180" s="6" t="s">
        <v>40</v>
      </c>
      <c r="F180" s="7">
        <v>19612055.760000002</v>
      </c>
      <c r="G180" s="6"/>
      <c r="H180" s="6"/>
      <c r="I180" s="6"/>
      <c r="J180" s="7">
        <v>15437301</v>
      </c>
      <c r="K180" s="6"/>
      <c r="L180" s="7">
        <v>1337790.6299999999</v>
      </c>
      <c r="M180" s="7">
        <v>2836964.13</v>
      </c>
      <c r="N180" s="6"/>
      <c r="O180" s="6"/>
      <c r="P180" s="6"/>
    </row>
    <row r="181" spans="1:16" ht="51" x14ac:dyDescent="0.2">
      <c r="A181" s="16"/>
      <c r="B181" s="16"/>
      <c r="C181" s="17"/>
      <c r="D181" s="16"/>
      <c r="E181" s="6" t="s">
        <v>41</v>
      </c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89.25" x14ac:dyDescent="0.2">
      <c r="A182" s="16"/>
      <c r="B182" s="16"/>
      <c r="C182" s="17"/>
      <c r="D182" s="16" t="s">
        <v>42</v>
      </c>
      <c r="E182" s="6" t="s">
        <v>43</v>
      </c>
      <c r="F182" s="7">
        <v>0</v>
      </c>
      <c r="G182" s="6"/>
      <c r="H182" s="6"/>
      <c r="I182" s="6"/>
      <c r="J182" s="7">
        <v>0</v>
      </c>
      <c r="K182" s="6"/>
      <c r="L182" s="7">
        <v>0</v>
      </c>
      <c r="M182" s="7">
        <v>0</v>
      </c>
      <c r="N182" s="6"/>
      <c r="O182" s="6"/>
      <c r="P182" s="6"/>
    </row>
    <row r="183" spans="1:16" x14ac:dyDescent="0.2">
      <c r="A183" s="16"/>
      <c r="B183" s="16"/>
      <c r="C183" s="17"/>
      <c r="D183" s="16"/>
      <c r="E183" s="6" t="s">
        <v>44</v>
      </c>
      <c r="F183" s="7">
        <v>0</v>
      </c>
      <c r="G183" s="6"/>
      <c r="H183" s="6"/>
      <c r="I183" s="6"/>
      <c r="J183" s="7">
        <v>0</v>
      </c>
      <c r="K183" s="6"/>
      <c r="L183" s="7">
        <v>0</v>
      </c>
      <c r="M183" s="7">
        <v>0</v>
      </c>
      <c r="N183" s="6"/>
      <c r="O183" s="6"/>
      <c r="P183" s="6"/>
    </row>
    <row r="184" spans="1:16" x14ac:dyDescent="0.2">
      <c r="A184" s="16"/>
      <c r="B184" s="16"/>
      <c r="C184" s="17"/>
      <c r="D184" s="16"/>
      <c r="E184" s="6" t="s">
        <v>45</v>
      </c>
      <c r="F184" s="7">
        <v>0</v>
      </c>
      <c r="G184" s="6"/>
      <c r="H184" s="6"/>
      <c r="I184" s="6"/>
      <c r="J184" s="7">
        <v>0</v>
      </c>
      <c r="K184" s="6"/>
      <c r="L184" s="7">
        <v>0</v>
      </c>
      <c r="M184" s="7">
        <v>0</v>
      </c>
      <c r="N184" s="6"/>
      <c r="O184" s="6"/>
      <c r="P184" s="6"/>
    </row>
    <row r="185" spans="1:16" x14ac:dyDescent="0.2">
      <c r="A185" s="16"/>
      <c r="B185" s="16"/>
      <c r="C185" s="17"/>
      <c r="D185" s="16"/>
      <c r="E185" s="6" t="s">
        <v>46</v>
      </c>
      <c r="F185" s="7">
        <v>0</v>
      </c>
      <c r="G185" s="6"/>
      <c r="H185" s="6"/>
      <c r="I185" s="6"/>
      <c r="J185" s="7">
        <v>0</v>
      </c>
      <c r="K185" s="6"/>
      <c r="L185" s="7">
        <v>0</v>
      </c>
      <c r="M185" s="7">
        <v>0</v>
      </c>
      <c r="N185" s="6"/>
      <c r="O185" s="6"/>
      <c r="P185" s="6"/>
    </row>
    <row r="186" spans="1:16" x14ac:dyDescent="0.2">
      <c r="A186" s="16"/>
      <c r="B186" s="16"/>
      <c r="C186" s="17"/>
      <c r="D186" s="18" t="s">
        <v>47</v>
      </c>
      <c r="E186" s="18"/>
      <c r="F186" s="7">
        <v>19612055.760000002</v>
      </c>
      <c r="G186" s="6"/>
      <c r="H186" s="6"/>
      <c r="I186" s="6"/>
      <c r="J186" s="7">
        <v>15437301</v>
      </c>
      <c r="K186" s="6"/>
      <c r="L186" s="7">
        <v>1337790.6299999999</v>
      </c>
      <c r="M186" s="7">
        <v>2836964.13</v>
      </c>
      <c r="N186" s="6"/>
      <c r="O186" s="6"/>
      <c r="P186" s="6"/>
    </row>
    <row r="187" spans="1:16" ht="52.15" customHeight="1" x14ac:dyDescent="0.2">
      <c r="A187" s="16"/>
      <c r="B187" s="16"/>
      <c r="C187" s="17"/>
      <c r="D187" s="18" t="s">
        <v>48</v>
      </c>
      <c r="E187" s="18"/>
      <c r="F187" s="7">
        <v>27642.080000000002</v>
      </c>
      <c r="G187" s="6"/>
      <c r="H187" s="6"/>
      <c r="I187" s="6"/>
      <c r="J187" s="7">
        <v>21758</v>
      </c>
      <c r="K187" s="6"/>
      <c r="L187" s="7">
        <v>1885.54</v>
      </c>
      <c r="M187" s="7">
        <v>3998.54</v>
      </c>
      <c r="N187" s="6"/>
      <c r="O187" s="6"/>
      <c r="P187" s="6"/>
    </row>
    <row r="188" spans="1:16" ht="52.15" customHeight="1" x14ac:dyDescent="0.2">
      <c r="A188" s="16"/>
      <c r="B188" s="16"/>
      <c r="C188" s="17"/>
      <c r="D188" s="18" t="s">
        <v>49</v>
      </c>
      <c r="E188" s="18"/>
      <c r="F188" s="6"/>
      <c r="G188" s="8" t="str">
        <f>IF(G187="","",G187)</f>
        <v/>
      </c>
      <c r="H188" s="8" t="str">
        <f t="shared" ref="H188" si="154">IF(H187="","",H187)</f>
        <v/>
      </c>
      <c r="I188" s="8" t="str">
        <f t="shared" ref="I188" si="155">IF(I187="","",I187)</f>
        <v/>
      </c>
      <c r="J188" s="8">
        <f t="shared" ref="J188" si="156">IF(J187="","",J187)</f>
        <v>21758</v>
      </c>
      <c r="K188" s="8" t="str">
        <f t="shared" ref="K188" si="157">IF(K187="","",K187)</f>
        <v/>
      </c>
      <c r="L188" s="8">
        <f t="shared" ref="L188" si="158">IF(L187="","",L187)</f>
        <v>1885.54</v>
      </c>
      <c r="M188" s="8">
        <f t="shared" ref="M188" si="159">IF(M187="","",M187)</f>
        <v>3998.54</v>
      </c>
      <c r="N188" s="8" t="str">
        <f t="shared" ref="N188" si="160">IF(N187="","",N187)</f>
        <v/>
      </c>
      <c r="O188" s="8" t="str">
        <f t="shared" ref="O188" si="161">IF(O187="","",O187)</f>
        <v/>
      </c>
      <c r="P188" s="8" t="str">
        <f t="shared" ref="P188" si="162">IF(P187="","",P187)</f>
        <v/>
      </c>
    </row>
    <row r="189" spans="1:16" ht="25.5" x14ac:dyDescent="0.2">
      <c r="A189" s="16" t="s">
        <v>86</v>
      </c>
      <c r="B189" s="16" t="s">
        <v>87</v>
      </c>
      <c r="C189" s="17">
        <v>714.8</v>
      </c>
      <c r="D189" s="16" t="s">
        <v>39</v>
      </c>
      <c r="E189" s="6" t="s">
        <v>40</v>
      </c>
      <c r="F189" s="7">
        <v>2170626.0099999998</v>
      </c>
      <c r="G189" s="6"/>
      <c r="H189" s="6"/>
      <c r="I189" s="7">
        <v>2170626.0099999998</v>
      </c>
      <c r="J189" s="6"/>
      <c r="K189" s="6"/>
      <c r="L189" s="6"/>
      <c r="M189" s="6"/>
      <c r="N189" s="6"/>
      <c r="O189" s="6"/>
      <c r="P189" s="6"/>
    </row>
    <row r="190" spans="1:16" ht="51" x14ac:dyDescent="0.2">
      <c r="A190" s="16"/>
      <c r="B190" s="16"/>
      <c r="C190" s="17"/>
      <c r="D190" s="16"/>
      <c r="E190" s="6" t="s">
        <v>41</v>
      </c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89.25" x14ac:dyDescent="0.2">
      <c r="A191" s="16"/>
      <c r="B191" s="16"/>
      <c r="C191" s="17"/>
      <c r="D191" s="16" t="s">
        <v>42</v>
      </c>
      <c r="E191" s="6" t="s">
        <v>43</v>
      </c>
      <c r="F191" s="7">
        <v>0</v>
      </c>
      <c r="G191" s="6"/>
      <c r="H191" s="6"/>
      <c r="I191" s="7">
        <v>0</v>
      </c>
      <c r="J191" s="6"/>
      <c r="K191" s="6"/>
      <c r="L191" s="6"/>
      <c r="M191" s="6"/>
      <c r="N191" s="6"/>
      <c r="O191" s="6"/>
      <c r="P191" s="6"/>
    </row>
    <row r="192" spans="1:16" x14ac:dyDescent="0.2">
      <c r="A192" s="16"/>
      <c r="B192" s="16"/>
      <c r="C192" s="17"/>
      <c r="D192" s="16"/>
      <c r="E192" s="6" t="s">
        <v>44</v>
      </c>
      <c r="F192" s="7">
        <v>0</v>
      </c>
      <c r="G192" s="6"/>
      <c r="H192" s="6"/>
      <c r="I192" s="7">
        <v>0</v>
      </c>
      <c r="J192" s="6"/>
      <c r="K192" s="6"/>
      <c r="L192" s="6"/>
      <c r="M192" s="6"/>
      <c r="N192" s="6"/>
      <c r="O192" s="6"/>
      <c r="P192" s="6"/>
    </row>
    <row r="193" spans="1:16" x14ac:dyDescent="0.2">
      <c r="A193" s="16"/>
      <c r="B193" s="16"/>
      <c r="C193" s="17"/>
      <c r="D193" s="16"/>
      <c r="E193" s="6" t="s">
        <v>45</v>
      </c>
      <c r="F193" s="7">
        <v>0</v>
      </c>
      <c r="G193" s="6"/>
      <c r="H193" s="6"/>
      <c r="I193" s="7">
        <v>0</v>
      </c>
      <c r="J193" s="6"/>
      <c r="K193" s="6"/>
      <c r="L193" s="6"/>
      <c r="M193" s="6"/>
      <c r="N193" s="6"/>
      <c r="O193" s="6"/>
      <c r="P193" s="6"/>
    </row>
    <row r="194" spans="1:16" x14ac:dyDescent="0.2">
      <c r="A194" s="16"/>
      <c r="B194" s="16"/>
      <c r="C194" s="17"/>
      <c r="D194" s="16"/>
      <c r="E194" s="6" t="s">
        <v>46</v>
      </c>
      <c r="F194" s="7">
        <v>0</v>
      </c>
      <c r="G194" s="6"/>
      <c r="H194" s="6"/>
      <c r="I194" s="7">
        <v>0</v>
      </c>
      <c r="J194" s="6"/>
      <c r="K194" s="6"/>
      <c r="L194" s="6"/>
      <c r="M194" s="6"/>
      <c r="N194" s="6"/>
      <c r="O194" s="6"/>
      <c r="P194" s="6"/>
    </row>
    <row r="195" spans="1:16" x14ac:dyDescent="0.2">
      <c r="A195" s="16"/>
      <c r="B195" s="16"/>
      <c r="C195" s="17"/>
      <c r="D195" s="18" t="s">
        <v>47</v>
      </c>
      <c r="E195" s="18"/>
      <c r="F195" s="7">
        <v>2170626.0099999998</v>
      </c>
      <c r="G195" s="6"/>
      <c r="H195" s="6"/>
      <c r="I195" s="7">
        <v>2170626.0099999998</v>
      </c>
      <c r="J195" s="6"/>
      <c r="K195" s="6"/>
      <c r="L195" s="6"/>
      <c r="M195" s="6"/>
      <c r="N195" s="6"/>
      <c r="O195" s="6"/>
      <c r="P195" s="6"/>
    </row>
    <row r="196" spans="1:16" ht="52.15" customHeight="1" x14ac:dyDescent="0.2">
      <c r="A196" s="16"/>
      <c r="B196" s="16"/>
      <c r="C196" s="17"/>
      <c r="D196" s="18" t="s">
        <v>48</v>
      </c>
      <c r="E196" s="18"/>
      <c r="F196" s="7">
        <v>3036.69</v>
      </c>
      <c r="G196" s="6"/>
      <c r="H196" s="6"/>
      <c r="I196" s="7">
        <v>3036.69</v>
      </c>
      <c r="J196" s="6"/>
      <c r="K196" s="6"/>
      <c r="L196" s="6"/>
      <c r="M196" s="6"/>
      <c r="N196" s="6"/>
      <c r="O196" s="6"/>
      <c r="P196" s="6"/>
    </row>
    <row r="197" spans="1:16" ht="52.15" customHeight="1" x14ac:dyDescent="0.2">
      <c r="A197" s="16"/>
      <c r="B197" s="16"/>
      <c r="C197" s="17"/>
      <c r="D197" s="18" t="s">
        <v>49</v>
      </c>
      <c r="E197" s="18"/>
      <c r="F197" s="6"/>
      <c r="G197" s="8" t="str">
        <f>IF(G196="","",G196)</f>
        <v/>
      </c>
      <c r="H197" s="8" t="str">
        <f t="shared" ref="H197" si="163">IF(H196="","",H196)</f>
        <v/>
      </c>
      <c r="I197" s="8">
        <f t="shared" ref="I197" si="164">IF(I196="","",I196)</f>
        <v>3036.69</v>
      </c>
      <c r="J197" s="8" t="str">
        <f t="shared" ref="J197" si="165">IF(J196="","",J196)</f>
        <v/>
      </c>
      <c r="K197" s="8" t="str">
        <f t="shared" ref="K197" si="166">IF(K196="","",K196)</f>
        <v/>
      </c>
      <c r="L197" s="8" t="str">
        <f t="shared" ref="L197" si="167">IF(L196="","",L196)</f>
        <v/>
      </c>
      <c r="M197" s="8" t="str">
        <f t="shared" ref="M197" si="168">IF(M196="","",M196)</f>
        <v/>
      </c>
      <c r="N197" s="8" t="str">
        <f t="shared" ref="N197" si="169">IF(N196="","",N196)</f>
        <v/>
      </c>
      <c r="O197" s="8" t="str">
        <f t="shared" ref="O197" si="170">IF(O196="","",O196)</f>
        <v/>
      </c>
      <c r="P197" s="8" t="str">
        <f t="shared" ref="P197" si="171">IF(P196="","",P196)</f>
        <v/>
      </c>
    </row>
    <row r="198" spans="1:16" ht="25.5" x14ac:dyDescent="0.2">
      <c r="A198" s="16" t="s">
        <v>88</v>
      </c>
      <c r="B198" s="16" t="s">
        <v>89</v>
      </c>
      <c r="C198" s="17">
        <v>733.9</v>
      </c>
      <c r="D198" s="16" t="s">
        <v>39</v>
      </c>
      <c r="E198" s="6" t="s">
        <v>40</v>
      </c>
      <c r="F198" s="7">
        <v>2228626.79</v>
      </c>
      <c r="G198" s="6"/>
      <c r="H198" s="6"/>
      <c r="I198" s="7">
        <v>2228626.79</v>
      </c>
      <c r="J198" s="6"/>
      <c r="K198" s="6"/>
      <c r="L198" s="6"/>
      <c r="M198" s="6"/>
      <c r="N198" s="6"/>
      <c r="O198" s="6"/>
      <c r="P198" s="6"/>
    </row>
    <row r="199" spans="1:16" ht="51" x14ac:dyDescent="0.2">
      <c r="A199" s="16"/>
      <c r="B199" s="16"/>
      <c r="C199" s="17"/>
      <c r="D199" s="16"/>
      <c r="E199" s="6" t="s">
        <v>41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89.25" x14ac:dyDescent="0.2">
      <c r="A200" s="16"/>
      <c r="B200" s="16"/>
      <c r="C200" s="17"/>
      <c r="D200" s="16" t="s">
        <v>42</v>
      </c>
      <c r="E200" s="6" t="s">
        <v>43</v>
      </c>
      <c r="F200" s="7">
        <v>0</v>
      </c>
      <c r="G200" s="6"/>
      <c r="H200" s="6"/>
      <c r="I200" s="7">
        <v>0</v>
      </c>
      <c r="J200" s="6"/>
      <c r="K200" s="6"/>
      <c r="L200" s="6"/>
      <c r="M200" s="6"/>
      <c r="N200" s="6"/>
      <c r="O200" s="6"/>
      <c r="P200" s="6"/>
    </row>
    <row r="201" spans="1:16" x14ac:dyDescent="0.2">
      <c r="A201" s="16"/>
      <c r="B201" s="16"/>
      <c r="C201" s="17"/>
      <c r="D201" s="16"/>
      <c r="E201" s="6" t="s">
        <v>44</v>
      </c>
      <c r="F201" s="7">
        <v>0</v>
      </c>
      <c r="G201" s="6"/>
      <c r="H201" s="6"/>
      <c r="I201" s="7">
        <v>0</v>
      </c>
      <c r="J201" s="6"/>
      <c r="K201" s="6"/>
      <c r="L201" s="6"/>
      <c r="M201" s="6"/>
      <c r="N201" s="6"/>
      <c r="O201" s="6"/>
      <c r="P201" s="6"/>
    </row>
    <row r="202" spans="1:16" x14ac:dyDescent="0.2">
      <c r="A202" s="16"/>
      <c r="B202" s="16"/>
      <c r="C202" s="17"/>
      <c r="D202" s="16"/>
      <c r="E202" s="6" t="s">
        <v>45</v>
      </c>
      <c r="F202" s="7">
        <v>0</v>
      </c>
      <c r="G202" s="6"/>
      <c r="H202" s="6"/>
      <c r="I202" s="7">
        <v>0</v>
      </c>
      <c r="J202" s="6"/>
      <c r="K202" s="6"/>
      <c r="L202" s="6"/>
      <c r="M202" s="6"/>
      <c r="N202" s="6"/>
      <c r="O202" s="6"/>
      <c r="P202" s="6"/>
    </row>
    <row r="203" spans="1:16" x14ac:dyDescent="0.2">
      <c r="A203" s="16"/>
      <c r="B203" s="16"/>
      <c r="C203" s="17"/>
      <c r="D203" s="16"/>
      <c r="E203" s="6" t="s">
        <v>46</v>
      </c>
      <c r="F203" s="7">
        <v>0</v>
      </c>
      <c r="G203" s="6"/>
      <c r="H203" s="6"/>
      <c r="I203" s="7">
        <v>0</v>
      </c>
      <c r="J203" s="6"/>
      <c r="K203" s="6"/>
      <c r="L203" s="6"/>
      <c r="M203" s="6"/>
      <c r="N203" s="6"/>
      <c r="O203" s="6"/>
      <c r="P203" s="6"/>
    </row>
    <row r="204" spans="1:16" x14ac:dyDescent="0.2">
      <c r="A204" s="16"/>
      <c r="B204" s="16"/>
      <c r="C204" s="17"/>
      <c r="D204" s="18" t="s">
        <v>47</v>
      </c>
      <c r="E204" s="18"/>
      <c r="F204" s="7">
        <v>2228626.79</v>
      </c>
      <c r="G204" s="6"/>
      <c r="H204" s="6"/>
      <c r="I204" s="7">
        <v>2228626.79</v>
      </c>
      <c r="J204" s="6"/>
      <c r="K204" s="6"/>
      <c r="L204" s="6"/>
      <c r="M204" s="6"/>
      <c r="N204" s="6"/>
      <c r="O204" s="6"/>
      <c r="P204" s="6"/>
    </row>
    <row r="205" spans="1:16" ht="52.15" customHeight="1" x14ac:dyDescent="0.2">
      <c r="A205" s="16"/>
      <c r="B205" s="16"/>
      <c r="C205" s="17"/>
      <c r="D205" s="18" t="s">
        <v>48</v>
      </c>
      <c r="E205" s="18"/>
      <c r="F205" s="7">
        <v>3036.69</v>
      </c>
      <c r="G205" s="6"/>
      <c r="H205" s="6"/>
      <c r="I205" s="7">
        <v>3036.69</v>
      </c>
      <c r="J205" s="6"/>
      <c r="K205" s="6"/>
      <c r="L205" s="6"/>
      <c r="M205" s="6"/>
      <c r="N205" s="6"/>
      <c r="O205" s="6"/>
      <c r="P205" s="6"/>
    </row>
    <row r="206" spans="1:16" ht="52.15" customHeight="1" x14ac:dyDescent="0.2">
      <c r="A206" s="16"/>
      <c r="B206" s="16"/>
      <c r="C206" s="17"/>
      <c r="D206" s="18" t="s">
        <v>49</v>
      </c>
      <c r="E206" s="18"/>
      <c r="F206" s="6"/>
      <c r="G206" s="8" t="str">
        <f>IF(G205="","",G205)</f>
        <v/>
      </c>
      <c r="H206" s="8" t="str">
        <f t="shared" ref="H206" si="172">IF(H205="","",H205)</f>
        <v/>
      </c>
      <c r="I206" s="8">
        <f t="shared" ref="I206" si="173">IF(I205="","",I205)</f>
        <v>3036.69</v>
      </c>
      <c r="J206" s="8" t="str">
        <f t="shared" ref="J206" si="174">IF(J205="","",J205)</f>
        <v/>
      </c>
      <c r="K206" s="8" t="str">
        <f t="shared" ref="K206" si="175">IF(K205="","",K205)</f>
        <v/>
      </c>
      <c r="L206" s="8" t="str">
        <f t="shared" ref="L206" si="176">IF(L205="","",L205)</f>
        <v/>
      </c>
      <c r="M206" s="8" t="str">
        <f t="shared" ref="M206" si="177">IF(M205="","",M205)</f>
        <v/>
      </c>
      <c r="N206" s="8" t="str">
        <f t="shared" ref="N206" si="178">IF(N205="","",N205)</f>
        <v/>
      </c>
      <c r="O206" s="8" t="str">
        <f t="shared" ref="O206" si="179">IF(O205="","",O205)</f>
        <v/>
      </c>
      <c r="P206" s="8" t="str">
        <f t="shared" ref="P206" si="180">IF(P205="","",P205)</f>
        <v/>
      </c>
    </row>
    <row r="207" spans="1:16" ht="25.5" x14ac:dyDescent="0.2">
      <c r="A207" s="16" t="s">
        <v>90</v>
      </c>
      <c r="B207" s="16" t="s">
        <v>91</v>
      </c>
      <c r="C207" s="17">
        <v>491.8</v>
      </c>
      <c r="D207" s="16" t="s">
        <v>39</v>
      </c>
      <c r="E207" s="6" t="s">
        <v>40</v>
      </c>
      <c r="F207" s="7">
        <v>1493444.14</v>
      </c>
      <c r="G207" s="6"/>
      <c r="H207" s="6"/>
      <c r="I207" s="7">
        <v>1493444.14</v>
      </c>
      <c r="J207" s="6"/>
      <c r="K207" s="6"/>
      <c r="L207" s="6"/>
      <c r="M207" s="6"/>
      <c r="N207" s="6"/>
      <c r="O207" s="6"/>
      <c r="P207" s="6"/>
    </row>
    <row r="208" spans="1:16" ht="51" x14ac:dyDescent="0.2">
      <c r="A208" s="16"/>
      <c r="B208" s="16"/>
      <c r="C208" s="17"/>
      <c r="D208" s="16"/>
      <c r="E208" s="6" t="s">
        <v>41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89.25" x14ac:dyDescent="0.2">
      <c r="A209" s="16"/>
      <c r="B209" s="16"/>
      <c r="C209" s="17"/>
      <c r="D209" s="16" t="s">
        <v>42</v>
      </c>
      <c r="E209" s="6" t="s">
        <v>43</v>
      </c>
      <c r="F209" s="7">
        <v>0</v>
      </c>
      <c r="G209" s="6"/>
      <c r="H209" s="6"/>
      <c r="I209" s="7">
        <v>0</v>
      </c>
      <c r="J209" s="6"/>
      <c r="K209" s="6"/>
      <c r="L209" s="6"/>
      <c r="M209" s="6"/>
      <c r="N209" s="6"/>
      <c r="O209" s="6"/>
      <c r="P209" s="6"/>
    </row>
    <row r="210" spans="1:16" x14ac:dyDescent="0.2">
      <c r="A210" s="16"/>
      <c r="B210" s="16"/>
      <c r="C210" s="17"/>
      <c r="D210" s="16"/>
      <c r="E210" s="6" t="s">
        <v>44</v>
      </c>
      <c r="F210" s="7">
        <v>0</v>
      </c>
      <c r="G210" s="6"/>
      <c r="H210" s="6"/>
      <c r="I210" s="7">
        <v>0</v>
      </c>
      <c r="J210" s="6"/>
      <c r="K210" s="6"/>
      <c r="L210" s="6"/>
      <c r="M210" s="6"/>
      <c r="N210" s="6"/>
      <c r="O210" s="6"/>
      <c r="P210" s="6"/>
    </row>
    <row r="211" spans="1:16" x14ac:dyDescent="0.2">
      <c r="A211" s="16"/>
      <c r="B211" s="16"/>
      <c r="C211" s="17"/>
      <c r="D211" s="16"/>
      <c r="E211" s="6" t="s">
        <v>45</v>
      </c>
      <c r="F211" s="7">
        <v>0</v>
      </c>
      <c r="G211" s="6"/>
      <c r="H211" s="6"/>
      <c r="I211" s="7">
        <v>0</v>
      </c>
      <c r="J211" s="6"/>
      <c r="K211" s="6"/>
      <c r="L211" s="6"/>
      <c r="M211" s="6"/>
      <c r="N211" s="6"/>
      <c r="O211" s="6"/>
      <c r="P211" s="6"/>
    </row>
    <row r="212" spans="1:16" x14ac:dyDescent="0.2">
      <c r="A212" s="16"/>
      <c r="B212" s="16"/>
      <c r="C212" s="17"/>
      <c r="D212" s="16"/>
      <c r="E212" s="6" t="s">
        <v>46</v>
      </c>
      <c r="F212" s="7">
        <v>0</v>
      </c>
      <c r="G212" s="6"/>
      <c r="H212" s="6"/>
      <c r="I212" s="7">
        <v>0</v>
      </c>
      <c r="J212" s="6"/>
      <c r="K212" s="6"/>
      <c r="L212" s="6"/>
      <c r="M212" s="6"/>
      <c r="N212" s="6"/>
      <c r="O212" s="6"/>
      <c r="P212" s="6"/>
    </row>
    <row r="213" spans="1:16" x14ac:dyDescent="0.2">
      <c r="A213" s="16"/>
      <c r="B213" s="16"/>
      <c r="C213" s="17"/>
      <c r="D213" s="18" t="s">
        <v>47</v>
      </c>
      <c r="E213" s="18"/>
      <c r="F213" s="7">
        <v>1493444.14</v>
      </c>
      <c r="G213" s="6"/>
      <c r="H213" s="6"/>
      <c r="I213" s="7">
        <v>1493444.14</v>
      </c>
      <c r="J213" s="6"/>
      <c r="K213" s="6"/>
      <c r="L213" s="6"/>
      <c r="M213" s="6"/>
      <c r="N213" s="6"/>
      <c r="O213" s="6"/>
      <c r="P213" s="6"/>
    </row>
    <row r="214" spans="1:16" ht="52.15" customHeight="1" x14ac:dyDescent="0.2">
      <c r="A214" s="16"/>
      <c r="B214" s="16"/>
      <c r="C214" s="17"/>
      <c r="D214" s="18" t="s">
        <v>48</v>
      </c>
      <c r="E214" s="18"/>
      <c r="F214" s="7">
        <v>3036.69</v>
      </c>
      <c r="G214" s="6"/>
      <c r="H214" s="6"/>
      <c r="I214" s="7">
        <v>3036.69</v>
      </c>
      <c r="J214" s="6"/>
      <c r="K214" s="6"/>
      <c r="L214" s="6"/>
      <c r="M214" s="6"/>
      <c r="N214" s="6"/>
      <c r="O214" s="6"/>
      <c r="P214" s="6"/>
    </row>
    <row r="215" spans="1:16" ht="52.15" customHeight="1" x14ac:dyDescent="0.2">
      <c r="A215" s="16"/>
      <c r="B215" s="16"/>
      <c r="C215" s="17"/>
      <c r="D215" s="18" t="s">
        <v>49</v>
      </c>
      <c r="E215" s="18"/>
      <c r="F215" s="6"/>
      <c r="G215" s="8" t="str">
        <f>IF(G214="","",G214)</f>
        <v/>
      </c>
      <c r="H215" s="8" t="str">
        <f t="shared" ref="H215" si="181">IF(H214="","",H214)</f>
        <v/>
      </c>
      <c r="I215" s="8">
        <f t="shared" ref="I215" si="182">IF(I214="","",I214)</f>
        <v>3036.69</v>
      </c>
      <c r="J215" s="8" t="str">
        <f t="shared" ref="J215" si="183">IF(J214="","",J214)</f>
        <v/>
      </c>
      <c r="K215" s="8" t="str">
        <f t="shared" ref="K215" si="184">IF(K214="","",K214)</f>
        <v/>
      </c>
      <c r="L215" s="8" t="str">
        <f t="shared" ref="L215" si="185">IF(L214="","",L214)</f>
        <v/>
      </c>
      <c r="M215" s="8" t="str">
        <f t="shared" ref="M215" si="186">IF(M214="","",M214)</f>
        <v/>
      </c>
      <c r="N215" s="8" t="str">
        <f t="shared" ref="N215" si="187">IF(N214="","",N214)</f>
        <v/>
      </c>
      <c r="O215" s="8" t="str">
        <f t="shared" ref="O215" si="188">IF(O214="","",O214)</f>
        <v/>
      </c>
      <c r="P215" s="8" t="str">
        <f t="shared" ref="P215" si="189">IF(P214="","",P214)</f>
        <v/>
      </c>
    </row>
    <row r="216" spans="1:16" ht="25.5" x14ac:dyDescent="0.2">
      <c r="A216" s="16" t="s">
        <v>92</v>
      </c>
      <c r="B216" s="16" t="s">
        <v>93</v>
      </c>
      <c r="C216" s="17">
        <v>296.39999999999998</v>
      </c>
      <c r="D216" s="16" t="s">
        <v>39</v>
      </c>
      <c r="E216" s="6" t="s">
        <v>40</v>
      </c>
      <c r="F216" s="7">
        <v>900074.92</v>
      </c>
      <c r="G216" s="6"/>
      <c r="H216" s="6"/>
      <c r="I216" s="7">
        <v>900074.92</v>
      </c>
      <c r="J216" s="6"/>
      <c r="K216" s="6"/>
      <c r="L216" s="6"/>
      <c r="M216" s="6"/>
      <c r="N216" s="6"/>
      <c r="O216" s="6"/>
      <c r="P216" s="6"/>
    </row>
    <row r="217" spans="1:16" ht="51" x14ac:dyDescent="0.2">
      <c r="A217" s="16"/>
      <c r="B217" s="16"/>
      <c r="C217" s="17"/>
      <c r="D217" s="16"/>
      <c r="E217" s="6" t="s">
        <v>41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89.25" x14ac:dyDescent="0.2">
      <c r="A218" s="16"/>
      <c r="B218" s="16"/>
      <c r="C218" s="17"/>
      <c r="D218" s="16" t="s">
        <v>42</v>
      </c>
      <c r="E218" s="6" t="s">
        <v>43</v>
      </c>
      <c r="F218" s="7">
        <v>0</v>
      </c>
      <c r="G218" s="6"/>
      <c r="H218" s="6"/>
      <c r="I218" s="7">
        <v>0</v>
      </c>
      <c r="J218" s="6"/>
      <c r="K218" s="6"/>
      <c r="L218" s="6"/>
      <c r="M218" s="6"/>
      <c r="N218" s="6"/>
      <c r="O218" s="6"/>
      <c r="P218" s="6"/>
    </row>
    <row r="219" spans="1:16" x14ac:dyDescent="0.2">
      <c r="A219" s="16"/>
      <c r="B219" s="16"/>
      <c r="C219" s="17"/>
      <c r="D219" s="16"/>
      <c r="E219" s="6" t="s">
        <v>44</v>
      </c>
      <c r="F219" s="7">
        <v>0</v>
      </c>
      <c r="G219" s="6"/>
      <c r="H219" s="6"/>
      <c r="I219" s="7">
        <v>0</v>
      </c>
      <c r="J219" s="6"/>
      <c r="K219" s="6"/>
      <c r="L219" s="6"/>
      <c r="M219" s="6"/>
      <c r="N219" s="6"/>
      <c r="O219" s="6"/>
      <c r="P219" s="6"/>
    </row>
    <row r="220" spans="1:16" x14ac:dyDescent="0.2">
      <c r="A220" s="16"/>
      <c r="B220" s="16"/>
      <c r="C220" s="17"/>
      <c r="D220" s="16"/>
      <c r="E220" s="6" t="s">
        <v>45</v>
      </c>
      <c r="F220" s="7">
        <v>0</v>
      </c>
      <c r="G220" s="6"/>
      <c r="H220" s="6"/>
      <c r="I220" s="7">
        <v>0</v>
      </c>
      <c r="J220" s="6"/>
      <c r="K220" s="6"/>
      <c r="L220" s="6"/>
      <c r="M220" s="6"/>
      <c r="N220" s="6"/>
      <c r="O220" s="6"/>
      <c r="P220" s="6"/>
    </row>
    <row r="221" spans="1:16" x14ac:dyDescent="0.2">
      <c r="A221" s="16"/>
      <c r="B221" s="16"/>
      <c r="C221" s="17"/>
      <c r="D221" s="16"/>
      <c r="E221" s="6" t="s">
        <v>46</v>
      </c>
      <c r="F221" s="7">
        <v>0</v>
      </c>
      <c r="G221" s="6"/>
      <c r="H221" s="6"/>
      <c r="I221" s="7">
        <v>0</v>
      </c>
      <c r="J221" s="6"/>
      <c r="K221" s="6"/>
      <c r="L221" s="6"/>
      <c r="M221" s="6"/>
      <c r="N221" s="6"/>
      <c r="O221" s="6"/>
      <c r="P221" s="6"/>
    </row>
    <row r="222" spans="1:16" x14ac:dyDescent="0.2">
      <c r="A222" s="16"/>
      <c r="B222" s="16"/>
      <c r="C222" s="17"/>
      <c r="D222" s="18" t="s">
        <v>47</v>
      </c>
      <c r="E222" s="18"/>
      <c r="F222" s="7">
        <v>900074.92</v>
      </c>
      <c r="G222" s="6"/>
      <c r="H222" s="6"/>
      <c r="I222" s="7">
        <v>900074.92</v>
      </c>
      <c r="J222" s="6"/>
      <c r="K222" s="6"/>
      <c r="L222" s="6"/>
      <c r="M222" s="6"/>
      <c r="N222" s="6"/>
      <c r="O222" s="6"/>
      <c r="P222" s="6"/>
    </row>
    <row r="223" spans="1:16" ht="52.15" customHeight="1" x14ac:dyDescent="0.2">
      <c r="A223" s="16"/>
      <c r="B223" s="16"/>
      <c r="C223" s="17"/>
      <c r="D223" s="18" t="s">
        <v>48</v>
      </c>
      <c r="E223" s="18"/>
      <c r="F223" s="7">
        <v>3036.69</v>
      </c>
      <c r="G223" s="6"/>
      <c r="H223" s="6"/>
      <c r="I223" s="7">
        <v>3036.69</v>
      </c>
      <c r="J223" s="6"/>
      <c r="K223" s="6"/>
      <c r="L223" s="6"/>
      <c r="M223" s="6"/>
      <c r="N223" s="6"/>
      <c r="O223" s="6"/>
      <c r="P223" s="6"/>
    </row>
    <row r="224" spans="1:16" ht="52.15" customHeight="1" x14ac:dyDescent="0.2">
      <c r="A224" s="16"/>
      <c r="B224" s="16"/>
      <c r="C224" s="17"/>
      <c r="D224" s="18" t="s">
        <v>49</v>
      </c>
      <c r="E224" s="18"/>
      <c r="F224" s="6"/>
      <c r="G224" s="8" t="str">
        <f>IF(G223="","",G223)</f>
        <v/>
      </c>
      <c r="H224" s="8" t="str">
        <f t="shared" ref="H224" si="190">IF(H223="","",H223)</f>
        <v/>
      </c>
      <c r="I224" s="8">
        <f t="shared" ref="I224" si="191">IF(I223="","",I223)</f>
        <v>3036.69</v>
      </c>
      <c r="J224" s="8" t="str">
        <f t="shared" ref="J224" si="192">IF(J223="","",J223)</f>
        <v/>
      </c>
      <c r="K224" s="8" t="str">
        <f t="shared" ref="K224" si="193">IF(K223="","",K223)</f>
        <v/>
      </c>
      <c r="L224" s="8" t="str">
        <f t="shared" ref="L224" si="194">IF(L223="","",L223)</f>
        <v/>
      </c>
      <c r="M224" s="8" t="str">
        <f t="shared" ref="M224" si="195">IF(M223="","",M223)</f>
        <v/>
      </c>
      <c r="N224" s="8" t="str">
        <f t="shared" ref="N224" si="196">IF(N223="","",N223)</f>
        <v/>
      </c>
      <c r="O224" s="8" t="str">
        <f t="shared" ref="O224" si="197">IF(O223="","",O223)</f>
        <v/>
      </c>
      <c r="P224" s="8" t="str">
        <f t="shared" ref="P224" si="198">IF(P223="","",P223)</f>
        <v/>
      </c>
    </row>
    <row r="225" spans="1:16" ht="25.5" x14ac:dyDescent="0.2">
      <c r="A225" s="16" t="s">
        <v>94</v>
      </c>
      <c r="B225" s="16" t="s">
        <v>95</v>
      </c>
      <c r="C225" s="17">
        <v>298.3</v>
      </c>
      <c r="D225" s="16" t="s">
        <v>39</v>
      </c>
      <c r="E225" s="6" t="s">
        <v>40</v>
      </c>
      <c r="F225" s="7">
        <v>8245632.46</v>
      </c>
      <c r="G225" s="6"/>
      <c r="H225" s="6"/>
      <c r="I225" s="6"/>
      <c r="J225" s="7">
        <v>6490411.4000000004</v>
      </c>
      <c r="K225" s="6"/>
      <c r="L225" s="7">
        <v>562456.57999999996</v>
      </c>
      <c r="M225" s="7">
        <v>1192764.48</v>
      </c>
      <c r="N225" s="6"/>
      <c r="O225" s="6"/>
      <c r="P225" s="6"/>
    </row>
    <row r="226" spans="1:16" ht="51" x14ac:dyDescent="0.2">
      <c r="A226" s="16"/>
      <c r="B226" s="16"/>
      <c r="C226" s="17"/>
      <c r="D226" s="16"/>
      <c r="E226" s="6" t="s">
        <v>41</v>
      </c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89.25" x14ac:dyDescent="0.2">
      <c r="A227" s="16"/>
      <c r="B227" s="16"/>
      <c r="C227" s="17"/>
      <c r="D227" s="16" t="s">
        <v>42</v>
      </c>
      <c r="E227" s="6" t="s">
        <v>43</v>
      </c>
      <c r="F227" s="7">
        <v>0</v>
      </c>
      <c r="G227" s="6"/>
      <c r="H227" s="6"/>
      <c r="I227" s="6"/>
      <c r="J227" s="7">
        <v>0</v>
      </c>
      <c r="K227" s="6"/>
      <c r="L227" s="7">
        <v>0</v>
      </c>
      <c r="M227" s="7">
        <v>0</v>
      </c>
      <c r="N227" s="6"/>
      <c r="O227" s="6"/>
      <c r="P227" s="6"/>
    </row>
    <row r="228" spans="1:16" x14ac:dyDescent="0.2">
      <c r="A228" s="16"/>
      <c r="B228" s="16"/>
      <c r="C228" s="17"/>
      <c r="D228" s="16"/>
      <c r="E228" s="6" t="s">
        <v>44</v>
      </c>
      <c r="F228" s="7">
        <v>0</v>
      </c>
      <c r="G228" s="6"/>
      <c r="H228" s="6"/>
      <c r="I228" s="6"/>
      <c r="J228" s="7">
        <v>0</v>
      </c>
      <c r="K228" s="6"/>
      <c r="L228" s="7">
        <v>0</v>
      </c>
      <c r="M228" s="7">
        <v>0</v>
      </c>
      <c r="N228" s="6"/>
      <c r="O228" s="6"/>
      <c r="P228" s="6"/>
    </row>
    <row r="229" spans="1:16" x14ac:dyDescent="0.2">
      <c r="A229" s="16"/>
      <c r="B229" s="16"/>
      <c r="C229" s="17"/>
      <c r="D229" s="16"/>
      <c r="E229" s="6" t="s">
        <v>45</v>
      </c>
      <c r="F229" s="7">
        <v>0</v>
      </c>
      <c r="G229" s="6"/>
      <c r="H229" s="6"/>
      <c r="I229" s="6"/>
      <c r="J229" s="7">
        <v>0</v>
      </c>
      <c r="K229" s="6"/>
      <c r="L229" s="7">
        <v>0</v>
      </c>
      <c r="M229" s="7">
        <v>0</v>
      </c>
      <c r="N229" s="6"/>
      <c r="O229" s="6"/>
      <c r="P229" s="6"/>
    </row>
    <row r="230" spans="1:16" x14ac:dyDescent="0.2">
      <c r="A230" s="16"/>
      <c r="B230" s="16"/>
      <c r="C230" s="17"/>
      <c r="D230" s="16"/>
      <c r="E230" s="6" t="s">
        <v>46</v>
      </c>
      <c r="F230" s="7">
        <v>0</v>
      </c>
      <c r="G230" s="6"/>
      <c r="H230" s="6"/>
      <c r="I230" s="6"/>
      <c r="J230" s="7">
        <v>0</v>
      </c>
      <c r="K230" s="6"/>
      <c r="L230" s="7">
        <v>0</v>
      </c>
      <c r="M230" s="7">
        <v>0</v>
      </c>
      <c r="N230" s="6"/>
      <c r="O230" s="6"/>
      <c r="P230" s="6"/>
    </row>
    <row r="231" spans="1:16" x14ac:dyDescent="0.2">
      <c r="A231" s="16"/>
      <c r="B231" s="16"/>
      <c r="C231" s="17"/>
      <c r="D231" s="18" t="s">
        <v>47</v>
      </c>
      <c r="E231" s="18"/>
      <c r="F231" s="7">
        <v>8245632.46</v>
      </c>
      <c r="G231" s="6"/>
      <c r="H231" s="6"/>
      <c r="I231" s="6"/>
      <c r="J231" s="7">
        <v>6490411.4000000004</v>
      </c>
      <c r="K231" s="6"/>
      <c r="L231" s="7">
        <v>562456.57999999996</v>
      </c>
      <c r="M231" s="7">
        <v>1192764.48</v>
      </c>
      <c r="N231" s="6"/>
      <c r="O231" s="6"/>
      <c r="P231" s="6"/>
    </row>
    <row r="232" spans="1:16" ht="52.15" customHeight="1" x14ac:dyDescent="0.2">
      <c r="A232" s="16"/>
      <c r="B232" s="16"/>
      <c r="C232" s="17"/>
      <c r="D232" s="18" t="s">
        <v>48</v>
      </c>
      <c r="E232" s="18"/>
      <c r="F232" s="7">
        <v>27642.080000000002</v>
      </c>
      <c r="G232" s="6"/>
      <c r="H232" s="6"/>
      <c r="I232" s="6"/>
      <c r="J232" s="7">
        <v>21758</v>
      </c>
      <c r="K232" s="6"/>
      <c r="L232" s="7">
        <v>1885.54</v>
      </c>
      <c r="M232" s="7">
        <v>3998.54</v>
      </c>
      <c r="N232" s="6"/>
      <c r="O232" s="6"/>
      <c r="P232" s="6"/>
    </row>
    <row r="233" spans="1:16" ht="52.15" customHeight="1" x14ac:dyDescent="0.2">
      <c r="A233" s="16"/>
      <c r="B233" s="16"/>
      <c r="C233" s="17"/>
      <c r="D233" s="18" t="s">
        <v>49</v>
      </c>
      <c r="E233" s="18"/>
      <c r="F233" s="6"/>
      <c r="G233" s="8" t="str">
        <f>IF(G232="","",G232)</f>
        <v/>
      </c>
      <c r="H233" s="8" t="str">
        <f t="shared" ref="H233" si="199">IF(H232="","",H232)</f>
        <v/>
      </c>
      <c r="I233" s="8" t="str">
        <f t="shared" ref="I233" si="200">IF(I232="","",I232)</f>
        <v/>
      </c>
      <c r="J233" s="8">
        <f t="shared" ref="J233" si="201">IF(J232="","",J232)</f>
        <v>21758</v>
      </c>
      <c r="K233" s="8" t="str">
        <f t="shared" ref="K233" si="202">IF(K232="","",K232)</f>
        <v/>
      </c>
      <c r="L233" s="8">
        <f t="shared" ref="L233" si="203">IF(L232="","",L232)</f>
        <v>1885.54</v>
      </c>
      <c r="M233" s="8">
        <f t="shared" ref="M233" si="204">IF(M232="","",M232)</f>
        <v>3998.54</v>
      </c>
      <c r="N233" s="8" t="str">
        <f t="shared" ref="N233" si="205">IF(N232="","",N232)</f>
        <v/>
      </c>
      <c r="O233" s="8" t="str">
        <f t="shared" ref="O233" si="206">IF(O232="","",O232)</f>
        <v/>
      </c>
      <c r="P233" s="8" t="str">
        <f t="shared" ref="P233" si="207">IF(P232="","",P232)</f>
        <v/>
      </c>
    </row>
    <row r="234" spans="1:16" ht="25.5" x14ac:dyDescent="0.2">
      <c r="A234" s="16" t="s">
        <v>96</v>
      </c>
      <c r="B234" s="16" t="s">
        <v>97</v>
      </c>
      <c r="C234" s="17">
        <v>747.6</v>
      </c>
      <c r="D234" s="16" t="s">
        <v>39</v>
      </c>
      <c r="E234" s="6" t="s">
        <v>40</v>
      </c>
      <c r="F234" s="7">
        <v>2270229.44</v>
      </c>
      <c r="G234" s="6"/>
      <c r="H234" s="6"/>
      <c r="I234" s="7">
        <v>2270229.44</v>
      </c>
      <c r="J234" s="6"/>
      <c r="K234" s="6"/>
      <c r="L234" s="6"/>
      <c r="M234" s="6"/>
      <c r="N234" s="6"/>
      <c r="O234" s="6"/>
      <c r="P234" s="6"/>
    </row>
    <row r="235" spans="1:16" ht="51" x14ac:dyDescent="0.2">
      <c r="A235" s="16"/>
      <c r="B235" s="16"/>
      <c r="C235" s="17"/>
      <c r="D235" s="16"/>
      <c r="E235" s="6" t="s">
        <v>41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89.25" x14ac:dyDescent="0.2">
      <c r="A236" s="16"/>
      <c r="B236" s="16"/>
      <c r="C236" s="17"/>
      <c r="D236" s="16" t="s">
        <v>42</v>
      </c>
      <c r="E236" s="6" t="s">
        <v>43</v>
      </c>
      <c r="F236" s="7">
        <v>0</v>
      </c>
      <c r="G236" s="6"/>
      <c r="H236" s="6"/>
      <c r="I236" s="7">
        <v>0</v>
      </c>
      <c r="J236" s="6"/>
      <c r="K236" s="6"/>
      <c r="L236" s="6"/>
      <c r="M236" s="6"/>
      <c r="N236" s="6"/>
      <c r="O236" s="6"/>
      <c r="P236" s="6"/>
    </row>
    <row r="237" spans="1:16" x14ac:dyDescent="0.2">
      <c r="A237" s="16"/>
      <c r="B237" s="16"/>
      <c r="C237" s="17"/>
      <c r="D237" s="16"/>
      <c r="E237" s="6" t="s">
        <v>44</v>
      </c>
      <c r="F237" s="7">
        <v>0</v>
      </c>
      <c r="G237" s="6"/>
      <c r="H237" s="6"/>
      <c r="I237" s="7">
        <v>0</v>
      </c>
      <c r="J237" s="6"/>
      <c r="K237" s="6"/>
      <c r="L237" s="6"/>
      <c r="M237" s="6"/>
      <c r="N237" s="6"/>
      <c r="O237" s="6"/>
      <c r="P237" s="6"/>
    </row>
    <row r="238" spans="1:16" x14ac:dyDescent="0.2">
      <c r="A238" s="16"/>
      <c r="B238" s="16"/>
      <c r="C238" s="17"/>
      <c r="D238" s="16"/>
      <c r="E238" s="6" t="s">
        <v>45</v>
      </c>
      <c r="F238" s="7">
        <v>0</v>
      </c>
      <c r="G238" s="6"/>
      <c r="H238" s="6"/>
      <c r="I238" s="7">
        <v>0</v>
      </c>
      <c r="J238" s="6"/>
      <c r="K238" s="6"/>
      <c r="L238" s="6"/>
      <c r="M238" s="6"/>
      <c r="N238" s="6"/>
      <c r="O238" s="6"/>
      <c r="P238" s="6"/>
    </row>
    <row r="239" spans="1:16" x14ac:dyDescent="0.2">
      <c r="A239" s="16"/>
      <c r="B239" s="16"/>
      <c r="C239" s="17"/>
      <c r="D239" s="16"/>
      <c r="E239" s="6" t="s">
        <v>46</v>
      </c>
      <c r="F239" s="7">
        <v>0</v>
      </c>
      <c r="G239" s="6"/>
      <c r="H239" s="6"/>
      <c r="I239" s="7">
        <v>0</v>
      </c>
      <c r="J239" s="6"/>
      <c r="K239" s="6"/>
      <c r="L239" s="6"/>
      <c r="M239" s="6"/>
      <c r="N239" s="6"/>
      <c r="O239" s="6"/>
      <c r="P239" s="6"/>
    </row>
    <row r="240" spans="1:16" x14ac:dyDescent="0.2">
      <c r="A240" s="16"/>
      <c r="B240" s="16"/>
      <c r="C240" s="17"/>
      <c r="D240" s="18" t="s">
        <v>47</v>
      </c>
      <c r="E240" s="18"/>
      <c r="F240" s="7">
        <v>2270229.44</v>
      </c>
      <c r="G240" s="6"/>
      <c r="H240" s="6"/>
      <c r="I240" s="7">
        <v>2270229.44</v>
      </c>
      <c r="J240" s="6"/>
      <c r="K240" s="6"/>
      <c r="L240" s="6"/>
      <c r="M240" s="6"/>
      <c r="N240" s="6"/>
      <c r="O240" s="6"/>
      <c r="P240" s="6"/>
    </row>
    <row r="241" spans="1:16" ht="52.15" customHeight="1" x14ac:dyDescent="0.2">
      <c r="A241" s="16"/>
      <c r="B241" s="16"/>
      <c r="C241" s="17"/>
      <c r="D241" s="18" t="s">
        <v>48</v>
      </c>
      <c r="E241" s="18"/>
      <c r="F241" s="7">
        <v>3036.69</v>
      </c>
      <c r="G241" s="6"/>
      <c r="H241" s="6"/>
      <c r="I241" s="7">
        <v>3036.69</v>
      </c>
      <c r="J241" s="6"/>
      <c r="K241" s="6"/>
      <c r="L241" s="6"/>
      <c r="M241" s="6"/>
      <c r="N241" s="6"/>
      <c r="O241" s="6"/>
      <c r="P241" s="6"/>
    </row>
    <row r="242" spans="1:16" ht="52.15" customHeight="1" x14ac:dyDescent="0.2">
      <c r="A242" s="16"/>
      <c r="B242" s="16"/>
      <c r="C242" s="17"/>
      <c r="D242" s="18" t="s">
        <v>49</v>
      </c>
      <c r="E242" s="18"/>
      <c r="F242" s="6"/>
      <c r="G242" s="8" t="str">
        <f>IF(G241="","",G241)</f>
        <v/>
      </c>
      <c r="H242" s="8" t="str">
        <f t="shared" ref="H242" si="208">IF(H241="","",H241)</f>
        <v/>
      </c>
      <c r="I242" s="8">
        <f t="shared" ref="I242" si="209">IF(I241="","",I241)</f>
        <v>3036.69</v>
      </c>
      <c r="J242" s="8" t="str">
        <f t="shared" ref="J242" si="210">IF(J241="","",J241)</f>
        <v/>
      </c>
      <c r="K242" s="8" t="str">
        <f t="shared" ref="K242" si="211">IF(K241="","",K241)</f>
        <v/>
      </c>
      <c r="L242" s="8" t="str">
        <f t="shared" ref="L242" si="212">IF(L241="","",L241)</f>
        <v/>
      </c>
      <c r="M242" s="8" t="str">
        <f t="shared" ref="M242" si="213">IF(M241="","",M241)</f>
        <v/>
      </c>
      <c r="N242" s="8" t="str">
        <f t="shared" ref="N242" si="214">IF(N241="","",N241)</f>
        <v/>
      </c>
      <c r="O242" s="8" t="str">
        <f t="shared" ref="O242" si="215">IF(O241="","",O241)</f>
        <v/>
      </c>
      <c r="P242" s="8" t="str">
        <f t="shared" ref="P242" si="216">IF(P241="","",P241)</f>
        <v/>
      </c>
    </row>
    <row r="243" spans="1:16" ht="25.5" x14ac:dyDescent="0.2">
      <c r="A243" s="16" t="s">
        <v>98</v>
      </c>
      <c r="B243" s="16" t="s">
        <v>99</v>
      </c>
      <c r="C243" s="17">
        <v>305.39999999999998</v>
      </c>
      <c r="D243" s="16" t="s">
        <v>39</v>
      </c>
      <c r="E243" s="6" t="s">
        <v>40</v>
      </c>
      <c r="F243" s="7">
        <v>927405.13</v>
      </c>
      <c r="G243" s="6"/>
      <c r="H243" s="6"/>
      <c r="I243" s="7">
        <v>927405.13</v>
      </c>
      <c r="J243" s="6"/>
      <c r="K243" s="6"/>
      <c r="L243" s="6"/>
      <c r="M243" s="6"/>
      <c r="N243" s="6"/>
      <c r="O243" s="6"/>
      <c r="P243" s="6"/>
    </row>
    <row r="244" spans="1:16" ht="51" x14ac:dyDescent="0.2">
      <c r="A244" s="16"/>
      <c r="B244" s="16"/>
      <c r="C244" s="17"/>
      <c r="D244" s="16"/>
      <c r="E244" s="6" t="s">
        <v>41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89.25" x14ac:dyDescent="0.2">
      <c r="A245" s="16"/>
      <c r="B245" s="16"/>
      <c r="C245" s="17"/>
      <c r="D245" s="16" t="s">
        <v>42</v>
      </c>
      <c r="E245" s="6" t="s">
        <v>43</v>
      </c>
      <c r="F245" s="7">
        <v>0</v>
      </c>
      <c r="G245" s="6"/>
      <c r="H245" s="6"/>
      <c r="I245" s="7">
        <v>0</v>
      </c>
      <c r="J245" s="6"/>
      <c r="K245" s="6"/>
      <c r="L245" s="6"/>
      <c r="M245" s="6"/>
      <c r="N245" s="6"/>
      <c r="O245" s="6"/>
      <c r="P245" s="6"/>
    </row>
    <row r="246" spans="1:16" x14ac:dyDescent="0.2">
      <c r="A246" s="16"/>
      <c r="B246" s="16"/>
      <c r="C246" s="17"/>
      <c r="D246" s="16"/>
      <c r="E246" s="6" t="s">
        <v>44</v>
      </c>
      <c r="F246" s="7">
        <v>0</v>
      </c>
      <c r="G246" s="6"/>
      <c r="H246" s="6"/>
      <c r="I246" s="7">
        <v>0</v>
      </c>
      <c r="J246" s="6"/>
      <c r="K246" s="6"/>
      <c r="L246" s="6"/>
      <c r="M246" s="6"/>
      <c r="N246" s="6"/>
      <c r="O246" s="6"/>
      <c r="P246" s="6"/>
    </row>
    <row r="247" spans="1:16" x14ac:dyDescent="0.2">
      <c r="A247" s="16"/>
      <c r="B247" s="16"/>
      <c r="C247" s="17"/>
      <c r="D247" s="16"/>
      <c r="E247" s="6" t="s">
        <v>45</v>
      </c>
      <c r="F247" s="7">
        <v>0</v>
      </c>
      <c r="G247" s="6"/>
      <c r="H247" s="6"/>
      <c r="I247" s="7">
        <v>0</v>
      </c>
      <c r="J247" s="6"/>
      <c r="K247" s="6"/>
      <c r="L247" s="6"/>
      <c r="M247" s="6"/>
      <c r="N247" s="6"/>
      <c r="O247" s="6"/>
      <c r="P247" s="6"/>
    </row>
    <row r="248" spans="1:16" x14ac:dyDescent="0.2">
      <c r="A248" s="16"/>
      <c r="B248" s="16"/>
      <c r="C248" s="17"/>
      <c r="D248" s="16"/>
      <c r="E248" s="6" t="s">
        <v>46</v>
      </c>
      <c r="F248" s="7">
        <v>0</v>
      </c>
      <c r="G248" s="6"/>
      <c r="H248" s="6"/>
      <c r="I248" s="7">
        <v>0</v>
      </c>
      <c r="J248" s="6"/>
      <c r="K248" s="6"/>
      <c r="L248" s="6"/>
      <c r="M248" s="6"/>
      <c r="N248" s="6"/>
      <c r="O248" s="6"/>
      <c r="P248" s="6"/>
    </row>
    <row r="249" spans="1:16" x14ac:dyDescent="0.2">
      <c r="A249" s="16"/>
      <c r="B249" s="16"/>
      <c r="C249" s="17"/>
      <c r="D249" s="18" t="s">
        <v>47</v>
      </c>
      <c r="E249" s="18"/>
      <c r="F249" s="7">
        <v>927405.13</v>
      </c>
      <c r="G249" s="6"/>
      <c r="H249" s="6"/>
      <c r="I249" s="7">
        <v>927405.13</v>
      </c>
      <c r="J249" s="6"/>
      <c r="K249" s="6"/>
      <c r="L249" s="6"/>
      <c r="M249" s="6"/>
      <c r="N249" s="6"/>
      <c r="O249" s="6"/>
      <c r="P249" s="6"/>
    </row>
    <row r="250" spans="1:16" ht="52.15" customHeight="1" x14ac:dyDescent="0.2">
      <c r="A250" s="16"/>
      <c r="B250" s="16"/>
      <c r="C250" s="17"/>
      <c r="D250" s="18" t="s">
        <v>48</v>
      </c>
      <c r="E250" s="18"/>
      <c r="F250" s="7">
        <v>3036.69</v>
      </c>
      <c r="G250" s="6"/>
      <c r="H250" s="6"/>
      <c r="I250" s="7">
        <v>3036.69</v>
      </c>
      <c r="J250" s="6"/>
      <c r="K250" s="6"/>
      <c r="L250" s="6"/>
      <c r="M250" s="6"/>
      <c r="N250" s="6"/>
      <c r="O250" s="6"/>
      <c r="P250" s="6"/>
    </row>
    <row r="251" spans="1:16" ht="52.15" customHeight="1" x14ac:dyDescent="0.2">
      <c r="A251" s="16"/>
      <c r="B251" s="16"/>
      <c r="C251" s="17"/>
      <c r="D251" s="18" t="s">
        <v>49</v>
      </c>
      <c r="E251" s="18"/>
      <c r="F251" s="6"/>
      <c r="G251" s="8" t="str">
        <f>IF(G250="","",G250)</f>
        <v/>
      </c>
      <c r="H251" s="8" t="str">
        <f t="shared" ref="H251" si="217">IF(H250="","",H250)</f>
        <v/>
      </c>
      <c r="I251" s="8">
        <f t="shared" ref="I251" si="218">IF(I250="","",I250)</f>
        <v>3036.69</v>
      </c>
      <c r="J251" s="8" t="str">
        <f t="shared" ref="J251" si="219">IF(J250="","",J250)</f>
        <v/>
      </c>
      <c r="K251" s="8" t="str">
        <f t="shared" ref="K251" si="220">IF(K250="","",K250)</f>
        <v/>
      </c>
      <c r="L251" s="8" t="str">
        <f t="shared" ref="L251" si="221">IF(L250="","",L250)</f>
        <v/>
      </c>
      <c r="M251" s="8" t="str">
        <f t="shared" ref="M251" si="222">IF(M250="","",M250)</f>
        <v/>
      </c>
      <c r="N251" s="8" t="str">
        <f t="shared" ref="N251" si="223">IF(N250="","",N250)</f>
        <v/>
      </c>
      <c r="O251" s="8" t="str">
        <f t="shared" ref="O251" si="224">IF(O250="","",O250)</f>
        <v/>
      </c>
      <c r="P251" s="8" t="str">
        <f t="shared" ref="P251" si="225">IF(P250="","",P250)</f>
        <v/>
      </c>
    </row>
    <row r="252" spans="1:16" ht="25.5" x14ac:dyDescent="0.2">
      <c r="A252" s="16" t="s">
        <v>100</v>
      </c>
      <c r="B252" s="16" t="s">
        <v>101</v>
      </c>
      <c r="C252" s="17">
        <v>301</v>
      </c>
      <c r="D252" s="16" t="s">
        <v>39</v>
      </c>
      <c r="E252" s="6" t="s">
        <v>40</v>
      </c>
      <c r="F252" s="7">
        <v>914043.69</v>
      </c>
      <c r="G252" s="6"/>
      <c r="H252" s="6"/>
      <c r="I252" s="7">
        <v>914043.69</v>
      </c>
      <c r="J252" s="6"/>
      <c r="K252" s="6"/>
      <c r="L252" s="6"/>
      <c r="M252" s="6"/>
      <c r="N252" s="6"/>
      <c r="O252" s="6"/>
      <c r="P252" s="6"/>
    </row>
    <row r="253" spans="1:16" ht="51" x14ac:dyDescent="0.2">
      <c r="A253" s="16"/>
      <c r="B253" s="16"/>
      <c r="C253" s="17"/>
      <c r="D253" s="16"/>
      <c r="E253" s="6" t="s">
        <v>41</v>
      </c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89.25" x14ac:dyDescent="0.2">
      <c r="A254" s="16"/>
      <c r="B254" s="16"/>
      <c r="C254" s="17"/>
      <c r="D254" s="16" t="s">
        <v>42</v>
      </c>
      <c r="E254" s="6" t="s">
        <v>43</v>
      </c>
      <c r="F254" s="7">
        <v>0</v>
      </c>
      <c r="G254" s="6"/>
      <c r="H254" s="6"/>
      <c r="I254" s="7">
        <v>0</v>
      </c>
      <c r="J254" s="6"/>
      <c r="K254" s="6"/>
      <c r="L254" s="6"/>
      <c r="M254" s="6"/>
      <c r="N254" s="6"/>
      <c r="O254" s="6"/>
      <c r="P254" s="6"/>
    </row>
    <row r="255" spans="1:16" x14ac:dyDescent="0.2">
      <c r="A255" s="16"/>
      <c r="B255" s="16"/>
      <c r="C255" s="17"/>
      <c r="D255" s="16"/>
      <c r="E255" s="6" t="s">
        <v>44</v>
      </c>
      <c r="F255" s="7">
        <v>0</v>
      </c>
      <c r="G255" s="6"/>
      <c r="H255" s="6"/>
      <c r="I255" s="7">
        <v>0</v>
      </c>
      <c r="J255" s="6"/>
      <c r="K255" s="6"/>
      <c r="L255" s="6"/>
      <c r="M255" s="6"/>
      <c r="N255" s="6"/>
      <c r="O255" s="6"/>
      <c r="P255" s="6"/>
    </row>
    <row r="256" spans="1:16" x14ac:dyDescent="0.2">
      <c r="A256" s="16"/>
      <c r="B256" s="16"/>
      <c r="C256" s="17"/>
      <c r="D256" s="16"/>
      <c r="E256" s="6" t="s">
        <v>45</v>
      </c>
      <c r="F256" s="7">
        <v>0</v>
      </c>
      <c r="G256" s="6"/>
      <c r="H256" s="6"/>
      <c r="I256" s="7">
        <v>0</v>
      </c>
      <c r="J256" s="6"/>
      <c r="K256" s="6"/>
      <c r="L256" s="6"/>
      <c r="M256" s="6"/>
      <c r="N256" s="6"/>
      <c r="O256" s="6"/>
      <c r="P256" s="6"/>
    </row>
    <row r="257" spans="1:16" x14ac:dyDescent="0.2">
      <c r="A257" s="16"/>
      <c r="B257" s="16"/>
      <c r="C257" s="17"/>
      <c r="D257" s="16"/>
      <c r="E257" s="6" t="s">
        <v>46</v>
      </c>
      <c r="F257" s="7">
        <v>0</v>
      </c>
      <c r="G257" s="6"/>
      <c r="H257" s="6"/>
      <c r="I257" s="7">
        <v>0</v>
      </c>
      <c r="J257" s="6"/>
      <c r="K257" s="6"/>
      <c r="L257" s="6"/>
      <c r="M257" s="6"/>
      <c r="N257" s="6"/>
      <c r="O257" s="6"/>
      <c r="P257" s="6"/>
    </row>
    <row r="258" spans="1:16" x14ac:dyDescent="0.2">
      <c r="A258" s="16"/>
      <c r="B258" s="16"/>
      <c r="C258" s="17"/>
      <c r="D258" s="18" t="s">
        <v>47</v>
      </c>
      <c r="E258" s="18"/>
      <c r="F258" s="7">
        <v>914043.69</v>
      </c>
      <c r="G258" s="6"/>
      <c r="H258" s="6"/>
      <c r="I258" s="7">
        <v>914043.69</v>
      </c>
      <c r="J258" s="6"/>
      <c r="K258" s="6"/>
      <c r="L258" s="6"/>
      <c r="M258" s="6"/>
      <c r="N258" s="6"/>
      <c r="O258" s="6"/>
      <c r="P258" s="6"/>
    </row>
    <row r="259" spans="1:16" ht="52.15" customHeight="1" x14ac:dyDescent="0.2">
      <c r="A259" s="16"/>
      <c r="B259" s="16"/>
      <c r="C259" s="17"/>
      <c r="D259" s="18" t="s">
        <v>48</v>
      </c>
      <c r="E259" s="18"/>
      <c r="F259" s="7">
        <v>3036.69</v>
      </c>
      <c r="G259" s="6"/>
      <c r="H259" s="6"/>
      <c r="I259" s="7">
        <v>3036.69</v>
      </c>
      <c r="J259" s="6"/>
      <c r="K259" s="6"/>
      <c r="L259" s="6"/>
      <c r="M259" s="6"/>
      <c r="N259" s="6"/>
      <c r="O259" s="6"/>
      <c r="P259" s="6"/>
    </row>
    <row r="260" spans="1:16" ht="52.15" customHeight="1" x14ac:dyDescent="0.2">
      <c r="A260" s="16"/>
      <c r="B260" s="16"/>
      <c r="C260" s="17"/>
      <c r="D260" s="18" t="s">
        <v>49</v>
      </c>
      <c r="E260" s="18"/>
      <c r="F260" s="6"/>
      <c r="G260" s="8" t="str">
        <f>IF(G259="","",G259)</f>
        <v/>
      </c>
      <c r="H260" s="8" t="str">
        <f t="shared" ref="H260" si="226">IF(H259="","",H259)</f>
        <v/>
      </c>
      <c r="I260" s="8">
        <f t="shared" ref="I260" si="227">IF(I259="","",I259)</f>
        <v>3036.69</v>
      </c>
      <c r="J260" s="8" t="str">
        <f t="shared" ref="J260" si="228">IF(J259="","",J259)</f>
        <v/>
      </c>
      <c r="K260" s="8" t="str">
        <f t="shared" ref="K260" si="229">IF(K259="","",K259)</f>
        <v/>
      </c>
      <c r="L260" s="8" t="str">
        <f t="shared" ref="L260" si="230">IF(L259="","",L259)</f>
        <v/>
      </c>
      <c r="M260" s="8" t="str">
        <f t="shared" ref="M260" si="231">IF(M259="","",M259)</f>
        <v/>
      </c>
      <c r="N260" s="8" t="str">
        <f t="shared" ref="N260" si="232">IF(N259="","",N259)</f>
        <v/>
      </c>
      <c r="O260" s="8" t="str">
        <f t="shared" ref="O260" si="233">IF(O259="","",O259)</f>
        <v/>
      </c>
      <c r="P260" s="8" t="str">
        <f t="shared" ref="P260" si="234">IF(P259="","",P259)</f>
        <v/>
      </c>
    </row>
    <row r="261" spans="1:16" ht="25.5" x14ac:dyDescent="0.2">
      <c r="A261" s="16" t="s">
        <v>102</v>
      </c>
      <c r="B261" s="16" t="s">
        <v>103</v>
      </c>
      <c r="C261" s="17">
        <v>723.7</v>
      </c>
      <c r="D261" s="16" t="s">
        <v>39</v>
      </c>
      <c r="E261" s="6" t="s">
        <v>40</v>
      </c>
      <c r="F261" s="7">
        <v>2197652.5499999998</v>
      </c>
      <c r="G261" s="6"/>
      <c r="H261" s="6"/>
      <c r="I261" s="7">
        <v>2197652.5499999998</v>
      </c>
      <c r="J261" s="6"/>
      <c r="K261" s="6"/>
      <c r="L261" s="6"/>
      <c r="M261" s="6"/>
      <c r="N261" s="6"/>
      <c r="O261" s="6"/>
      <c r="P261" s="6"/>
    </row>
    <row r="262" spans="1:16" ht="51" x14ac:dyDescent="0.2">
      <c r="A262" s="16"/>
      <c r="B262" s="16"/>
      <c r="C262" s="17"/>
      <c r="D262" s="16"/>
      <c r="E262" s="6" t="s">
        <v>41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89.25" x14ac:dyDescent="0.2">
      <c r="A263" s="16"/>
      <c r="B263" s="16"/>
      <c r="C263" s="17"/>
      <c r="D263" s="16" t="s">
        <v>42</v>
      </c>
      <c r="E263" s="6" t="s">
        <v>43</v>
      </c>
      <c r="F263" s="7">
        <v>0</v>
      </c>
      <c r="G263" s="6"/>
      <c r="H263" s="6"/>
      <c r="I263" s="7">
        <v>0</v>
      </c>
      <c r="J263" s="6"/>
      <c r="K263" s="6"/>
      <c r="L263" s="6"/>
      <c r="M263" s="6"/>
      <c r="N263" s="6"/>
      <c r="O263" s="6"/>
      <c r="P263" s="6"/>
    </row>
    <row r="264" spans="1:16" x14ac:dyDescent="0.2">
      <c r="A264" s="16"/>
      <c r="B264" s="16"/>
      <c r="C264" s="17"/>
      <c r="D264" s="16"/>
      <c r="E264" s="6" t="s">
        <v>44</v>
      </c>
      <c r="F264" s="7">
        <v>0</v>
      </c>
      <c r="G264" s="6"/>
      <c r="H264" s="6"/>
      <c r="I264" s="7">
        <v>0</v>
      </c>
      <c r="J264" s="6"/>
      <c r="K264" s="6"/>
      <c r="L264" s="6"/>
      <c r="M264" s="6"/>
      <c r="N264" s="6"/>
      <c r="O264" s="6"/>
      <c r="P264" s="6"/>
    </row>
    <row r="265" spans="1:16" x14ac:dyDescent="0.2">
      <c r="A265" s="16"/>
      <c r="B265" s="16"/>
      <c r="C265" s="17"/>
      <c r="D265" s="16"/>
      <c r="E265" s="6" t="s">
        <v>45</v>
      </c>
      <c r="F265" s="7">
        <v>0</v>
      </c>
      <c r="G265" s="6"/>
      <c r="H265" s="6"/>
      <c r="I265" s="7">
        <v>0</v>
      </c>
      <c r="J265" s="6"/>
      <c r="K265" s="6"/>
      <c r="L265" s="6"/>
      <c r="M265" s="6"/>
      <c r="N265" s="6"/>
      <c r="O265" s="6"/>
      <c r="P265" s="6"/>
    </row>
    <row r="266" spans="1:16" x14ac:dyDescent="0.2">
      <c r="A266" s="16"/>
      <c r="B266" s="16"/>
      <c r="C266" s="17"/>
      <c r="D266" s="16"/>
      <c r="E266" s="6" t="s">
        <v>46</v>
      </c>
      <c r="F266" s="7">
        <v>0</v>
      </c>
      <c r="G266" s="6"/>
      <c r="H266" s="6"/>
      <c r="I266" s="7">
        <v>0</v>
      </c>
      <c r="J266" s="6"/>
      <c r="K266" s="6"/>
      <c r="L266" s="6"/>
      <c r="M266" s="6"/>
      <c r="N266" s="6"/>
      <c r="O266" s="6"/>
      <c r="P266" s="6"/>
    </row>
    <row r="267" spans="1:16" x14ac:dyDescent="0.2">
      <c r="A267" s="16"/>
      <c r="B267" s="16"/>
      <c r="C267" s="17"/>
      <c r="D267" s="18" t="s">
        <v>47</v>
      </c>
      <c r="E267" s="18"/>
      <c r="F267" s="7">
        <v>2197652.5499999998</v>
      </c>
      <c r="G267" s="6"/>
      <c r="H267" s="6"/>
      <c r="I267" s="7">
        <v>2197652.5499999998</v>
      </c>
      <c r="J267" s="6"/>
      <c r="K267" s="6"/>
      <c r="L267" s="6"/>
      <c r="M267" s="6"/>
      <c r="N267" s="6"/>
      <c r="O267" s="6"/>
      <c r="P267" s="6"/>
    </row>
    <row r="268" spans="1:16" ht="52.15" customHeight="1" x14ac:dyDescent="0.2">
      <c r="A268" s="16"/>
      <c r="B268" s="16"/>
      <c r="C268" s="17"/>
      <c r="D268" s="18" t="s">
        <v>48</v>
      </c>
      <c r="E268" s="18"/>
      <c r="F268" s="7">
        <v>3036.69</v>
      </c>
      <c r="G268" s="6"/>
      <c r="H268" s="6"/>
      <c r="I268" s="7">
        <v>3036.69</v>
      </c>
      <c r="J268" s="6"/>
      <c r="K268" s="6"/>
      <c r="L268" s="6"/>
      <c r="M268" s="6"/>
      <c r="N268" s="6"/>
      <c r="O268" s="6"/>
      <c r="P268" s="6"/>
    </row>
    <row r="269" spans="1:16" ht="52.15" customHeight="1" x14ac:dyDescent="0.2">
      <c r="A269" s="16"/>
      <c r="B269" s="16"/>
      <c r="C269" s="17"/>
      <c r="D269" s="18" t="s">
        <v>49</v>
      </c>
      <c r="E269" s="18"/>
      <c r="F269" s="6"/>
      <c r="G269" s="8" t="str">
        <f>IF(G268="","",G268)</f>
        <v/>
      </c>
      <c r="H269" s="8" t="str">
        <f t="shared" ref="H269" si="235">IF(H268="","",H268)</f>
        <v/>
      </c>
      <c r="I269" s="8">
        <f t="shared" ref="I269" si="236">IF(I268="","",I268)</f>
        <v>3036.69</v>
      </c>
      <c r="J269" s="8" t="str">
        <f t="shared" ref="J269" si="237">IF(J268="","",J268)</f>
        <v/>
      </c>
      <c r="K269" s="8" t="str">
        <f t="shared" ref="K269" si="238">IF(K268="","",K268)</f>
        <v/>
      </c>
      <c r="L269" s="8" t="str">
        <f t="shared" ref="L269" si="239">IF(L268="","",L268)</f>
        <v/>
      </c>
      <c r="M269" s="8" t="str">
        <f t="shared" ref="M269" si="240">IF(M268="","",M268)</f>
        <v/>
      </c>
      <c r="N269" s="8" t="str">
        <f t="shared" ref="N269" si="241">IF(N268="","",N268)</f>
        <v/>
      </c>
      <c r="O269" s="8" t="str">
        <f t="shared" ref="O269" si="242">IF(O268="","",O268)</f>
        <v/>
      </c>
      <c r="P269" s="8" t="str">
        <f t="shared" ref="P269" si="243">IF(P268="","",P268)</f>
        <v/>
      </c>
    </row>
    <row r="270" spans="1:16" ht="25.5" x14ac:dyDescent="0.2">
      <c r="A270" s="16" t="s">
        <v>104</v>
      </c>
      <c r="B270" s="16" t="s">
        <v>105</v>
      </c>
      <c r="C270" s="17">
        <v>310.3</v>
      </c>
      <c r="D270" s="16" t="s">
        <v>39</v>
      </c>
      <c r="E270" s="6" t="s">
        <v>40</v>
      </c>
      <c r="F270" s="7">
        <v>9794560.5399999991</v>
      </c>
      <c r="G270" s="7">
        <v>9794560.5399999991</v>
      </c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51" x14ac:dyDescent="0.2">
      <c r="A271" s="16"/>
      <c r="B271" s="16"/>
      <c r="C271" s="17"/>
      <c r="D271" s="16"/>
      <c r="E271" s="6" t="s">
        <v>41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89.25" x14ac:dyDescent="0.2">
      <c r="A272" s="16"/>
      <c r="B272" s="16"/>
      <c r="C272" s="17"/>
      <c r="D272" s="16" t="s">
        <v>42</v>
      </c>
      <c r="E272" s="6" t="s">
        <v>43</v>
      </c>
      <c r="F272" s="7">
        <v>0</v>
      </c>
      <c r="G272" s="7">
        <v>0</v>
      </c>
      <c r="H272" s="6"/>
      <c r="I272" s="6"/>
      <c r="J272" s="6"/>
      <c r="K272" s="6"/>
      <c r="L272" s="6"/>
      <c r="M272" s="6"/>
      <c r="N272" s="6"/>
      <c r="O272" s="6"/>
      <c r="P272" s="6"/>
    </row>
    <row r="273" spans="1:16" x14ac:dyDescent="0.2">
      <c r="A273" s="16"/>
      <c r="B273" s="16"/>
      <c r="C273" s="17"/>
      <c r="D273" s="16"/>
      <c r="E273" s="6" t="s">
        <v>44</v>
      </c>
      <c r="F273" s="7">
        <v>0</v>
      </c>
      <c r="G273" s="7">
        <v>0</v>
      </c>
      <c r="H273" s="6"/>
      <c r="I273" s="6"/>
      <c r="J273" s="6"/>
      <c r="K273" s="6"/>
      <c r="L273" s="6"/>
      <c r="M273" s="6"/>
      <c r="N273" s="6"/>
      <c r="O273" s="6"/>
      <c r="P273" s="6"/>
    </row>
    <row r="274" spans="1:16" x14ac:dyDescent="0.2">
      <c r="A274" s="16"/>
      <c r="B274" s="16"/>
      <c r="C274" s="17"/>
      <c r="D274" s="16"/>
      <c r="E274" s="6" t="s">
        <v>45</v>
      </c>
      <c r="F274" s="7">
        <v>0</v>
      </c>
      <c r="G274" s="7">
        <v>0</v>
      </c>
      <c r="H274" s="6"/>
      <c r="I274" s="6"/>
      <c r="J274" s="6"/>
      <c r="K274" s="6"/>
      <c r="L274" s="6"/>
      <c r="M274" s="6"/>
      <c r="N274" s="6"/>
      <c r="O274" s="6"/>
      <c r="P274" s="6"/>
    </row>
    <row r="275" spans="1:16" x14ac:dyDescent="0.2">
      <c r="A275" s="16"/>
      <c r="B275" s="16"/>
      <c r="C275" s="17"/>
      <c r="D275" s="16"/>
      <c r="E275" s="6" t="s">
        <v>46</v>
      </c>
      <c r="F275" s="7">
        <v>0</v>
      </c>
      <c r="G275" s="7">
        <v>0</v>
      </c>
      <c r="H275" s="6"/>
      <c r="I275" s="6"/>
      <c r="J275" s="6"/>
      <c r="K275" s="6"/>
      <c r="L275" s="6"/>
      <c r="M275" s="6"/>
      <c r="N275" s="6"/>
      <c r="O275" s="6"/>
      <c r="P275" s="6"/>
    </row>
    <row r="276" spans="1:16" x14ac:dyDescent="0.2">
      <c r="A276" s="16"/>
      <c r="B276" s="16"/>
      <c r="C276" s="17"/>
      <c r="D276" s="18" t="s">
        <v>47</v>
      </c>
      <c r="E276" s="18"/>
      <c r="F276" s="7">
        <v>9794560.5399999991</v>
      </c>
      <c r="G276" s="7">
        <v>9794560.5399999991</v>
      </c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52.15" customHeight="1" x14ac:dyDescent="0.2">
      <c r="A277" s="16"/>
      <c r="B277" s="16"/>
      <c r="C277" s="17"/>
      <c r="D277" s="18" t="s">
        <v>48</v>
      </c>
      <c r="E277" s="18"/>
      <c r="F277" s="7">
        <v>31564.81</v>
      </c>
      <c r="G277" s="7">
        <v>31564.81</v>
      </c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52.15" customHeight="1" x14ac:dyDescent="0.2">
      <c r="A278" s="16"/>
      <c r="B278" s="16"/>
      <c r="C278" s="17"/>
      <c r="D278" s="18" t="s">
        <v>49</v>
      </c>
      <c r="E278" s="18"/>
      <c r="F278" s="6"/>
      <c r="G278" s="8">
        <f>IF(G277="","",G277)</f>
        <v>31564.81</v>
      </c>
      <c r="H278" s="8" t="str">
        <f t="shared" ref="H278" si="244">IF(H277="","",H277)</f>
        <v/>
      </c>
      <c r="I278" s="8" t="str">
        <f t="shared" ref="I278" si="245">IF(I277="","",I277)</f>
        <v/>
      </c>
      <c r="J278" s="8" t="str">
        <f t="shared" ref="J278" si="246">IF(J277="","",J277)</f>
        <v/>
      </c>
      <c r="K278" s="8" t="str">
        <f t="shared" ref="K278" si="247">IF(K277="","",K277)</f>
        <v/>
      </c>
      <c r="L278" s="8" t="str">
        <f t="shared" ref="L278" si="248">IF(L277="","",L277)</f>
        <v/>
      </c>
      <c r="M278" s="8" t="str">
        <f t="shared" ref="M278" si="249">IF(M277="","",M277)</f>
        <v/>
      </c>
      <c r="N278" s="8" t="str">
        <f t="shared" ref="N278" si="250">IF(N277="","",N277)</f>
        <v/>
      </c>
      <c r="O278" s="8" t="str">
        <f t="shared" ref="O278" si="251">IF(O277="","",O277)</f>
        <v/>
      </c>
      <c r="P278" s="8" t="str">
        <f t="shared" ref="P278" si="252">IF(P277="","",P277)</f>
        <v/>
      </c>
    </row>
    <row r="279" spans="1:16" ht="25.5" x14ac:dyDescent="0.2">
      <c r="A279" s="16" t="s">
        <v>106</v>
      </c>
      <c r="B279" s="16" t="s">
        <v>107</v>
      </c>
      <c r="C279" s="17">
        <v>298.5</v>
      </c>
      <c r="D279" s="16" t="s">
        <v>39</v>
      </c>
      <c r="E279" s="6" t="s">
        <v>40</v>
      </c>
      <c r="F279" s="7">
        <v>906451.97</v>
      </c>
      <c r="G279" s="6"/>
      <c r="H279" s="6"/>
      <c r="I279" s="7">
        <v>906451.97</v>
      </c>
      <c r="J279" s="6"/>
      <c r="K279" s="6"/>
      <c r="L279" s="6"/>
      <c r="M279" s="6"/>
      <c r="N279" s="6"/>
      <c r="O279" s="6"/>
      <c r="P279" s="6"/>
    </row>
    <row r="280" spans="1:16" ht="51" x14ac:dyDescent="0.2">
      <c r="A280" s="16"/>
      <c r="B280" s="16"/>
      <c r="C280" s="17"/>
      <c r="D280" s="16"/>
      <c r="E280" s="6" t="s">
        <v>41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89.25" x14ac:dyDescent="0.2">
      <c r="A281" s="16"/>
      <c r="B281" s="16"/>
      <c r="C281" s="17"/>
      <c r="D281" s="16" t="s">
        <v>42</v>
      </c>
      <c r="E281" s="6" t="s">
        <v>43</v>
      </c>
      <c r="F281" s="7">
        <v>0</v>
      </c>
      <c r="G281" s="6"/>
      <c r="H281" s="6"/>
      <c r="I281" s="7">
        <v>0</v>
      </c>
      <c r="J281" s="6"/>
      <c r="K281" s="6"/>
      <c r="L281" s="6"/>
      <c r="M281" s="6"/>
      <c r="N281" s="6"/>
      <c r="O281" s="6"/>
      <c r="P281" s="6"/>
    </row>
    <row r="282" spans="1:16" x14ac:dyDescent="0.2">
      <c r="A282" s="16"/>
      <c r="B282" s="16"/>
      <c r="C282" s="17"/>
      <c r="D282" s="16"/>
      <c r="E282" s="6" t="s">
        <v>44</v>
      </c>
      <c r="F282" s="7">
        <v>0</v>
      </c>
      <c r="G282" s="6"/>
      <c r="H282" s="6"/>
      <c r="I282" s="7">
        <v>0</v>
      </c>
      <c r="J282" s="6"/>
      <c r="K282" s="6"/>
      <c r="L282" s="6"/>
      <c r="M282" s="6"/>
      <c r="N282" s="6"/>
      <c r="O282" s="6"/>
      <c r="P282" s="6"/>
    </row>
    <row r="283" spans="1:16" x14ac:dyDescent="0.2">
      <c r="A283" s="16"/>
      <c r="B283" s="16"/>
      <c r="C283" s="17"/>
      <c r="D283" s="16"/>
      <c r="E283" s="6" t="s">
        <v>45</v>
      </c>
      <c r="F283" s="7">
        <v>0</v>
      </c>
      <c r="G283" s="6"/>
      <c r="H283" s="6"/>
      <c r="I283" s="7">
        <v>0</v>
      </c>
      <c r="J283" s="6"/>
      <c r="K283" s="6"/>
      <c r="L283" s="6"/>
      <c r="M283" s="6"/>
      <c r="N283" s="6"/>
      <c r="O283" s="6"/>
      <c r="P283" s="6"/>
    </row>
    <row r="284" spans="1:16" x14ac:dyDescent="0.2">
      <c r="A284" s="16"/>
      <c r="B284" s="16"/>
      <c r="C284" s="17"/>
      <c r="D284" s="16"/>
      <c r="E284" s="6" t="s">
        <v>46</v>
      </c>
      <c r="F284" s="7">
        <v>0</v>
      </c>
      <c r="G284" s="6"/>
      <c r="H284" s="6"/>
      <c r="I284" s="7">
        <v>0</v>
      </c>
      <c r="J284" s="6"/>
      <c r="K284" s="6"/>
      <c r="L284" s="6"/>
      <c r="M284" s="6"/>
      <c r="N284" s="6"/>
      <c r="O284" s="6"/>
      <c r="P284" s="6"/>
    </row>
    <row r="285" spans="1:16" x14ac:dyDescent="0.2">
      <c r="A285" s="16"/>
      <c r="B285" s="16"/>
      <c r="C285" s="17"/>
      <c r="D285" s="18" t="s">
        <v>47</v>
      </c>
      <c r="E285" s="18"/>
      <c r="F285" s="7">
        <v>906451.97</v>
      </c>
      <c r="G285" s="6"/>
      <c r="H285" s="6"/>
      <c r="I285" s="7">
        <v>906451.97</v>
      </c>
      <c r="J285" s="6"/>
      <c r="K285" s="6"/>
      <c r="L285" s="6"/>
      <c r="M285" s="6"/>
      <c r="N285" s="6"/>
      <c r="O285" s="6"/>
      <c r="P285" s="6"/>
    </row>
    <row r="286" spans="1:16" ht="52.15" customHeight="1" x14ac:dyDescent="0.2">
      <c r="A286" s="16"/>
      <c r="B286" s="16"/>
      <c r="C286" s="17"/>
      <c r="D286" s="18" t="s">
        <v>48</v>
      </c>
      <c r="E286" s="18"/>
      <c r="F286" s="7">
        <v>3036.69</v>
      </c>
      <c r="G286" s="6"/>
      <c r="H286" s="6"/>
      <c r="I286" s="7">
        <v>3036.69</v>
      </c>
      <c r="J286" s="6"/>
      <c r="K286" s="6"/>
      <c r="L286" s="6"/>
      <c r="M286" s="6"/>
      <c r="N286" s="6"/>
      <c r="O286" s="6"/>
      <c r="P286" s="6"/>
    </row>
    <row r="287" spans="1:16" ht="52.15" customHeight="1" x14ac:dyDescent="0.2">
      <c r="A287" s="16"/>
      <c r="B287" s="16"/>
      <c r="C287" s="17"/>
      <c r="D287" s="18" t="s">
        <v>49</v>
      </c>
      <c r="E287" s="18"/>
      <c r="F287" s="6"/>
      <c r="G287" s="8" t="str">
        <f>IF(G286="","",G286)</f>
        <v/>
      </c>
      <c r="H287" s="8" t="str">
        <f t="shared" ref="H287" si="253">IF(H286="","",H286)</f>
        <v/>
      </c>
      <c r="I287" s="8">
        <f t="shared" ref="I287" si="254">IF(I286="","",I286)</f>
        <v>3036.69</v>
      </c>
      <c r="J287" s="8" t="str">
        <f t="shared" ref="J287" si="255">IF(J286="","",J286)</f>
        <v/>
      </c>
      <c r="K287" s="8" t="str">
        <f t="shared" ref="K287" si="256">IF(K286="","",K286)</f>
        <v/>
      </c>
      <c r="L287" s="8" t="str">
        <f t="shared" ref="L287" si="257">IF(L286="","",L286)</f>
        <v/>
      </c>
      <c r="M287" s="8" t="str">
        <f t="shared" ref="M287" si="258">IF(M286="","",M286)</f>
        <v/>
      </c>
      <c r="N287" s="8" t="str">
        <f t="shared" ref="N287" si="259">IF(N286="","",N286)</f>
        <v/>
      </c>
      <c r="O287" s="8" t="str">
        <f t="shared" ref="O287" si="260">IF(O286="","",O286)</f>
        <v/>
      </c>
      <c r="P287" s="8" t="str">
        <f t="shared" ref="P287" si="261">IF(P286="","",P286)</f>
        <v/>
      </c>
    </row>
    <row r="288" spans="1:16" ht="25.5" x14ac:dyDescent="0.2">
      <c r="A288" s="16" t="s">
        <v>108</v>
      </c>
      <c r="B288" s="16" t="s">
        <v>109</v>
      </c>
      <c r="C288" s="17">
        <v>300.8</v>
      </c>
      <c r="D288" s="16" t="s">
        <v>39</v>
      </c>
      <c r="E288" s="6" t="s">
        <v>40</v>
      </c>
      <c r="F288" s="7">
        <v>913436.35</v>
      </c>
      <c r="G288" s="6"/>
      <c r="H288" s="6"/>
      <c r="I288" s="7">
        <v>913436.35</v>
      </c>
      <c r="J288" s="6"/>
      <c r="K288" s="6"/>
      <c r="L288" s="6"/>
      <c r="M288" s="6"/>
      <c r="N288" s="6"/>
      <c r="O288" s="6"/>
      <c r="P288" s="6"/>
    </row>
    <row r="289" spans="1:16" ht="51" x14ac:dyDescent="0.2">
      <c r="A289" s="16"/>
      <c r="B289" s="16"/>
      <c r="C289" s="17"/>
      <c r="D289" s="16"/>
      <c r="E289" s="6" t="s">
        <v>41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89.25" x14ac:dyDescent="0.2">
      <c r="A290" s="16"/>
      <c r="B290" s="16"/>
      <c r="C290" s="17"/>
      <c r="D290" s="16" t="s">
        <v>42</v>
      </c>
      <c r="E290" s="6" t="s">
        <v>43</v>
      </c>
      <c r="F290" s="7">
        <v>0</v>
      </c>
      <c r="G290" s="6"/>
      <c r="H290" s="6"/>
      <c r="I290" s="7">
        <v>0</v>
      </c>
      <c r="J290" s="6"/>
      <c r="K290" s="6"/>
      <c r="L290" s="6"/>
      <c r="M290" s="6"/>
      <c r="N290" s="6"/>
      <c r="O290" s="6"/>
      <c r="P290" s="6"/>
    </row>
    <row r="291" spans="1:16" x14ac:dyDescent="0.2">
      <c r="A291" s="16"/>
      <c r="B291" s="16"/>
      <c r="C291" s="17"/>
      <c r="D291" s="16"/>
      <c r="E291" s="6" t="s">
        <v>44</v>
      </c>
      <c r="F291" s="7">
        <v>0</v>
      </c>
      <c r="G291" s="6"/>
      <c r="H291" s="6"/>
      <c r="I291" s="7">
        <v>0</v>
      </c>
      <c r="J291" s="6"/>
      <c r="K291" s="6"/>
      <c r="L291" s="6"/>
      <c r="M291" s="6"/>
      <c r="N291" s="6"/>
      <c r="O291" s="6"/>
      <c r="P291" s="6"/>
    </row>
    <row r="292" spans="1:16" x14ac:dyDescent="0.2">
      <c r="A292" s="16"/>
      <c r="B292" s="16"/>
      <c r="C292" s="17"/>
      <c r="D292" s="16"/>
      <c r="E292" s="6" t="s">
        <v>45</v>
      </c>
      <c r="F292" s="7">
        <v>0</v>
      </c>
      <c r="G292" s="6"/>
      <c r="H292" s="6"/>
      <c r="I292" s="7">
        <v>0</v>
      </c>
      <c r="J292" s="6"/>
      <c r="K292" s="6"/>
      <c r="L292" s="6"/>
      <c r="M292" s="6"/>
      <c r="N292" s="6"/>
      <c r="O292" s="6"/>
      <c r="P292" s="6"/>
    </row>
    <row r="293" spans="1:16" x14ac:dyDescent="0.2">
      <c r="A293" s="16"/>
      <c r="B293" s="16"/>
      <c r="C293" s="17"/>
      <c r="D293" s="16"/>
      <c r="E293" s="6" t="s">
        <v>46</v>
      </c>
      <c r="F293" s="7">
        <v>0</v>
      </c>
      <c r="G293" s="6"/>
      <c r="H293" s="6"/>
      <c r="I293" s="7">
        <v>0</v>
      </c>
      <c r="J293" s="6"/>
      <c r="K293" s="6"/>
      <c r="L293" s="6"/>
      <c r="M293" s="6"/>
      <c r="N293" s="6"/>
      <c r="O293" s="6"/>
      <c r="P293" s="6"/>
    </row>
    <row r="294" spans="1:16" x14ac:dyDescent="0.2">
      <c r="A294" s="16"/>
      <c r="B294" s="16"/>
      <c r="C294" s="17"/>
      <c r="D294" s="18" t="s">
        <v>47</v>
      </c>
      <c r="E294" s="18"/>
      <c r="F294" s="7">
        <v>913436.35</v>
      </c>
      <c r="G294" s="6"/>
      <c r="H294" s="6"/>
      <c r="I294" s="7">
        <v>913436.35</v>
      </c>
      <c r="J294" s="6"/>
      <c r="K294" s="6"/>
      <c r="L294" s="6"/>
      <c r="M294" s="6"/>
      <c r="N294" s="6"/>
      <c r="O294" s="6"/>
      <c r="P294" s="6"/>
    </row>
    <row r="295" spans="1:16" ht="52.15" customHeight="1" x14ac:dyDescent="0.2">
      <c r="A295" s="16"/>
      <c r="B295" s="16"/>
      <c r="C295" s="17"/>
      <c r="D295" s="18" t="s">
        <v>48</v>
      </c>
      <c r="E295" s="18"/>
      <c r="F295" s="7">
        <v>3036.69</v>
      </c>
      <c r="G295" s="6"/>
      <c r="H295" s="6"/>
      <c r="I295" s="7">
        <v>3036.69</v>
      </c>
      <c r="J295" s="6"/>
      <c r="K295" s="6"/>
      <c r="L295" s="6"/>
      <c r="M295" s="6"/>
      <c r="N295" s="6"/>
      <c r="O295" s="6"/>
      <c r="P295" s="6"/>
    </row>
    <row r="296" spans="1:16" ht="52.15" customHeight="1" x14ac:dyDescent="0.2">
      <c r="A296" s="16"/>
      <c r="B296" s="16"/>
      <c r="C296" s="17"/>
      <c r="D296" s="18" t="s">
        <v>49</v>
      </c>
      <c r="E296" s="18"/>
      <c r="F296" s="6"/>
      <c r="G296" s="8" t="str">
        <f>IF(G295="","",G295)</f>
        <v/>
      </c>
      <c r="H296" s="8" t="str">
        <f t="shared" ref="H296" si="262">IF(H295="","",H295)</f>
        <v/>
      </c>
      <c r="I296" s="8">
        <f t="shared" ref="I296" si="263">IF(I295="","",I295)</f>
        <v>3036.69</v>
      </c>
      <c r="J296" s="8" t="str">
        <f t="shared" ref="J296" si="264">IF(J295="","",J295)</f>
        <v/>
      </c>
      <c r="K296" s="8" t="str">
        <f t="shared" ref="K296" si="265">IF(K295="","",K295)</f>
        <v/>
      </c>
      <c r="L296" s="8" t="str">
        <f t="shared" ref="L296" si="266">IF(L295="","",L295)</f>
        <v/>
      </c>
      <c r="M296" s="8" t="str">
        <f t="shared" ref="M296" si="267">IF(M295="","",M295)</f>
        <v/>
      </c>
      <c r="N296" s="8" t="str">
        <f t="shared" ref="N296" si="268">IF(N295="","",N295)</f>
        <v/>
      </c>
      <c r="O296" s="8" t="str">
        <f t="shared" ref="O296" si="269">IF(O295="","",O295)</f>
        <v/>
      </c>
      <c r="P296" s="8" t="str">
        <f t="shared" ref="P296" si="270">IF(P295="","",P295)</f>
        <v/>
      </c>
    </row>
    <row r="297" spans="1:16" ht="25.5" x14ac:dyDescent="0.2">
      <c r="A297" s="16" t="s">
        <v>110</v>
      </c>
      <c r="B297" s="16" t="s">
        <v>111</v>
      </c>
      <c r="C297" s="17">
        <v>343.6</v>
      </c>
      <c r="D297" s="16" t="s">
        <v>39</v>
      </c>
      <c r="E297" s="6" t="s">
        <v>40</v>
      </c>
      <c r="F297" s="7">
        <v>1043406.68</v>
      </c>
      <c r="G297" s="6"/>
      <c r="H297" s="6"/>
      <c r="I297" s="7">
        <v>1043406.68</v>
      </c>
      <c r="J297" s="6"/>
      <c r="K297" s="6"/>
      <c r="L297" s="6"/>
      <c r="M297" s="6"/>
      <c r="N297" s="6"/>
      <c r="O297" s="6"/>
      <c r="P297" s="6"/>
    </row>
    <row r="298" spans="1:16" ht="51" x14ac:dyDescent="0.2">
      <c r="A298" s="16"/>
      <c r="B298" s="16"/>
      <c r="C298" s="17"/>
      <c r="D298" s="16"/>
      <c r="E298" s="6" t="s">
        <v>41</v>
      </c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89.25" x14ac:dyDescent="0.2">
      <c r="A299" s="16"/>
      <c r="B299" s="16"/>
      <c r="C299" s="17"/>
      <c r="D299" s="16" t="s">
        <v>42</v>
      </c>
      <c r="E299" s="6" t="s">
        <v>43</v>
      </c>
      <c r="F299" s="7">
        <v>0</v>
      </c>
      <c r="G299" s="6"/>
      <c r="H299" s="6"/>
      <c r="I299" s="7">
        <v>0</v>
      </c>
      <c r="J299" s="6"/>
      <c r="K299" s="6"/>
      <c r="L299" s="6"/>
      <c r="M299" s="6"/>
      <c r="N299" s="6"/>
      <c r="O299" s="6"/>
      <c r="P299" s="6"/>
    </row>
    <row r="300" spans="1:16" x14ac:dyDescent="0.2">
      <c r="A300" s="16"/>
      <c r="B300" s="16"/>
      <c r="C300" s="17"/>
      <c r="D300" s="16"/>
      <c r="E300" s="6" t="s">
        <v>44</v>
      </c>
      <c r="F300" s="7">
        <v>0</v>
      </c>
      <c r="G300" s="6"/>
      <c r="H300" s="6"/>
      <c r="I300" s="7">
        <v>0</v>
      </c>
      <c r="J300" s="6"/>
      <c r="K300" s="6"/>
      <c r="L300" s="6"/>
      <c r="M300" s="6"/>
      <c r="N300" s="6"/>
      <c r="O300" s="6"/>
      <c r="P300" s="6"/>
    </row>
    <row r="301" spans="1:16" x14ac:dyDescent="0.2">
      <c r="A301" s="16"/>
      <c r="B301" s="16"/>
      <c r="C301" s="17"/>
      <c r="D301" s="16"/>
      <c r="E301" s="6" t="s">
        <v>45</v>
      </c>
      <c r="F301" s="7">
        <v>0</v>
      </c>
      <c r="G301" s="6"/>
      <c r="H301" s="6"/>
      <c r="I301" s="7">
        <v>0</v>
      </c>
      <c r="J301" s="6"/>
      <c r="K301" s="6"/>
      <c r="L301" s="6"/>
      <c r="M301" s="6"/>
      <c r="N301" s="6"/>
      <c r="O301" s="6"/>
      <c r="P301" s="6"/>
    </row>
    <row r="302" spans="1:16" x14ac:dyDescent="0.2">
      <c r="A302" s="16"/>
      <c r="B302" s="16"/>
      <c r="C302" s="17"/>
      <c r="D302" s="16"/>
      <c r="E302" s="6" t="s">
        <v>46</v>
      </c>
      <c r="F302" s="7">
        <v>0</v>
      </c>
      <c r="G302" s="6"/>
      <c r="H302" s="6"/>
      <c r="I302" s="7">
        <v>0</v>
      </c>
      <c r="J302" s="6"/>
      <c r="K302" s="6"/>
      <c r="L302" s="6"/>
      <c r="M302" s="6"/>
      <c r="N302" s="6"/>
      <c r="O302" s="6"/>
      <c r="P302" s="6"/>
    </row>
    <row r="303" spans="1:16" x14ac:dyDescent="0.2">
      <c r="A303" s="16"/>
      <c r="B303" s="16"/>
      <c r="C303" s="17"/>
      <c r="D303" s="18" t="s">
        <v>47</v>
      </c>
      <c r="E303" s="18"/>
      <c r="F303" s="7">
        <v>1043406.68</v>
      </c>
      <c r="G303" s="6"/>
      <c r="H303" s="6"/>
      <c r="I303" s="7">
        <v>1043406.68</v>
      </c>
      <c r="J303" s="6"/>
      <c r="K303" s="6"/>
      <c r="L303" s="6"/>
      <c r="M303" s="6"/>
      <c r="N303" s="6"/>
      <c r="O303" s="6"/>
      <c r="P303" s="6"/>
    </row>
    <row r="304" spans="1:16" ht="52.15" customHeight="1" x14ac:dyDescent="0.2">
      <c r="A304" s="16"/>
      <c r="B304" s="16"/>
      <c r="C304" s="17"/>
      <c r="D304" s="18" t="s">
        <v>48</v>
      </c>
      <c r="E304" s="18"/>
      <c r="F304" s="7">
        <v>3036.69</v>
      </c>
      <c r="G304" s="6"/>
      <c r="H304" s="6"/>
      <c r="I304" s="7">
        <v>3036.69</v>
      </c>
      <c r="J304" s="6"/>
      <c r="K304" s="6"/>
      <c r="L304" s="6"/>
      <c r="M304" s="6"/>
      <c r="N304" s="6"/>
      <c r="O304" s="6"/>
      <c r="P304" s="6"/>
    </row>
    <row r="305" spans="1:16" ht="52.15" customHeight="1" x14ac:dyDescent="0.2">
      <c r="A305" s="16"/>
      <c r="B305" s="16"/>
      <c r="C305" s="17"/>
      <c r="D305" s="18" t="s">
        <v>49</v>
      </c>
      <c r="E305" s="18"/>
      <c r="F305" s="6"/>
      <c r="G305" s="8" t="str">
        <f>IF(G304="","",G304)</f>
        <v/>
      </c>
      <c r="H305" s="8" t="str">
        <f t="shared" ref="H305" si="271">IF(H304="","",H304)</f>
        <v/>
      </c>
      <c r="I305" s="8">
        <f t="shared" ref="I305" si="272">IF(I304="","",I304)</f>
        <v>3036.69</v>
      </c>
      <c r="J305" s="8" t="str">
        <f t="shared" ref="J305" si="273">IF(J304="","",J304)</f>
        <v/>
      </c>
      <c r="K305" s="8" t="str">
        <f t="shared" ref="K305" si="274">IF(K304="","",K304)</f>
        <v/>
      </c>
      <c r="L305" s="8" t="str">
        <f t="shared" ref="L305" si="275">IF(L304="","",L304)</f>
        <v/>
      </c>
      <c r="M305" s="8" t="str">
        <f t="shared" ref="M305" si="276">IF(M304="","",M304)</f>
        <v/>
      </c>
      <c r="N305" s="8" t="str">
        <f t="shared" ref="N305" si="277">IF(N304="","",N304)</f>
        <v/>
      </c>
      <c r="O305" s="8" t="str">
        <f t="shared" ref="O305" si="278">IF(O304="","",O304)</f>
        <v/>
      </c>
      <c r="P305" s="8" t="str">
        <f t="shared" ref="P305" si="279">IF(P304="","",P304)</f>
        <v/>
      </c>
    </row>
    <row r="306" spans="1:16" ht="25.5" x14ac:dyDescent="0.2">
      <c r="A306" s="16" t="s">
        <v>112</v>
      </c>
      <c r="B306" s="16" t="s">
        <v>113</v>
      </c>
      <c r="C306" s="17">
        <v>370.8</v>
      </c>
      <c r="D306" s="16" t="s">
        <v>39</v>
      </c>
      <c r="E306" s="6" t="s">
        <v>40</v>
      </c>
      <c r="F306" s="7">
        <v>10249683.26</v>
      </c>
      <c r="G306" s="6"/>
      <c r="H306" s="6"/>
      <c r="I306" s="6"/>
      <c r="J306" s="7">
        <v>8067866.4000000004</v>
      </c>
      <c r="K306" s="6"/>
      <c r="L306" s="7">
        <v>699158.23</v>
      </c>
      <c r="M306" s="7">
        <v>1482658.63</v>
      </c>
      <c r="N306" s="6"/>
      <c r="O306" s="6"/>
      <c r="P306" s="6"/>
    </row>
    <row r="307" spans="1:16" ht="51" x14ac:dyDescent="0.2">
      <c r="A307" s="16"/>
      <c r="B307" s="16"/>
      <c r="C307" s="17"/>
      <c r="D307" s="16"/>
      <c r="E307" s="6" t="s">
        <v>41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89.25" x14ac:dyDescent="0.2">
      <c r="A308" s="16"/>
      <c r="B308" s="16"/>
      <c r="C308" s="17"/>
      <c r="D308" s="16" t="s">
        <v>42</v>
      </c>
      <c r="E308" s="6" t="s">
        <v>43</v>
      </c>
      <c r="F308" s="7">
        <v>0</v>
      </c>
      <c r="G308" s="6"/>
      <c r="H308" s="6"/>
      <c r="I308" s="6"/>
      <c r="J308" s="7">
        <v>0</v>
      </c>
      <c r="K308" s="6"/>
      <c r="L308" s="7">
        <v>0</v>
      </c>
      <c r="M308" s="7">
        <v>0</v>
      </c>
      <c r="N308" s="6"/>
      <c r="O308" s="6"/>
      <c r="P308" s="6"/>
    </row>
    <row r="309" spans="1:16" x14ac:dyDescent="0.2">
      <c r="A309" s="16"/>
      <c r="B309" s="16"/>
      <c r="C309" s="17"/>
      <c r="D309" s="16"/>
      <c r="E309" s="6" t="s">
        <v>44</v>
      </c>
      <c r="F309" s="7">
        <v>0</v>
      </c>
      <c r="G309" s="6"/>
      <c r="H309" s="6"/>
      <c r="I309" s="6"/>
      <c r="J309" s="7">
        <v>0</v>
      </c>
      <c r="K309" s="6"/>
      <c r="L309" s="7">
        <v>0</v>
      </c>
      <c r="M309" s="7">
        <v>0</v>
      </c>
      <c r="N309" s="6"/>
      <c r="O309" s="6"/>
      <c r="P309" s="6"/>
    </row>
    <row r="310" spans="1:16" x14ac:dyDescent="0.2">
      <c r="A310" s="16"/>
      <c r="B310" s="16"/>
      <c r="C310" s="17"/>
      <c r="D310" s="16"/>
      <c r="E310" s="6" t="s">
        <v>45</v>
      </c>
      <c r="F310" s="7">
        <v>0</v>
      </c>
      <c r="G310" s="6"/>
      <c r="H310" s="6"/>
      <c r="I310" s="6"/>
      <c r="J310" s="7">
        <v>0</v>
      </c>
      <c r="K310" s="6"/>
      <c r="L310" s="7">
        <v>0</v>
      </c>
      <c r="M310" s="7">
        <v>0</v>
      </c>
      <c r="N310" s="6"/>
      <c r="O310" s="6"/>
      <c r="P310" s="6"/>
    </row>
    <row r="311" spans="1:16" x14ac:dyDescent="0.2">
      <c r="A311" s="16"/>
      <c r="B311" s="16"/>
      <c r="C311" s="17"/>
      <c r="D311" s="16"/>
      <c r="E311" s="6" t="s">
        <v>46</v>
      </c>
      <c r="F311" s="7">
        <v>0</v>
      </c>
      <c r="G311" s="6"/>
      <c r="H311" s="6"/>
      <c r="I311" s="6"/>
      <c r="J311" s="7">
        <v>0</v>
      </c>
      <c r="K311" s="6"/>
      <c r="L311" s="7">
        <v>0</v>
      </c>
      <c r="M311" s="7">
        <v>0</v>
      </c>
      <c r="N311" s="6"/>
      <c r="O311" s="6"/>
      <c r="P311" s="6"/>
    </row>
    <row r="312" spans="1:16" x14ac:dyDescent="0.2">
      <c r="A312" s="16"/>
      <c r="B312" s="16"/>
      <c r="C312" s="17"/>
      <c r="D312" s="18" t="s">
        <v>47</v>
      </c>
      <c r="E312" s="18"/>
      <c r="F312" s="7">
        <v>10249683.26</v>
      </c>
      <c r="G312" s="6"/>
      <c r="H312" s="6"/>
      <c r="I312" s="6"/>
      <c r="J312" s="7">
        <v>8067866.4000000004</v>
      </c>
      <c r="K312" s="6"/>
      <c r="L312" s="7">
        <v>699158.23</v>
      </c>
      <c r="M312" s="7">
        <v>1482658.63</v>
      </c>
      <c r="N312" s="6"/>
      <c r="O312" s="6"/>
      <c r="P312" s="6"/>
    </row>
    <row r="313" spans="1:16" ht="52.15" customHeight="1" x14ac:dyDescent="0.2">
      <c r="A313" s="16"/>
      <c r="B313" s="16"/>
      <c r="C313" s="17"/>
      <c r="D313" s="18" t="s">
        <v>48</v>
      </c>
      <c r="E313" s="18"/>
      <c r="F313" s="7">
        <v>27642.080000000002</v>
      </c>
      <c r="G313" s="6"/>
      <c r="H313" s="6"/>
      <c r="I313" s="6"/>
      <c r="J313" s="7">
        <v>21758</v>
      </c>
      <c r="K313" s="6"/>
      <c r="L313" s="7">
        <v>1885.54</v>
      </c>
      <c r="M313" s="7">
        <v>3998.54</v>
      </c>
      <c r="N313" s="6"/>
      <c r="O313" s="6"/>
      <c r="P313" s="6"/>
    </row>
    <row r="314" spans="1:16" ht="52.15" customHeight="1" x14ac:dyDescent="0.2">
      <c r="A314" s="16"/>
      <c r="B314" s="16"/>
      <c r="C314" s="17"/>
      <c r="D314" s="18" t="s">
        <v>49</v>
      </c>
      <c r="E314" s="18"/>
      <c r="F314" s="6"/>
      <c r="G314" s="8" t="str">
        <f>IF(G313="","",G313)</f>
        <v/>
      </c>
      <c r="H314" s="8" t="str">
        <f t="shared" ref="H314" si="280">IF(H313="","",H313)</f>
        <v/>
      </c>
      <c r="I314" s="8" t="str">
        <f t="shared" ref="I314" si="281">IF(I313="","",I313)</f>
        <v/>
      </c>
      <c r="J314" s="8">
        <f t="shared" ref="J314" si="282">IF(J313="","",J313)</f>
        <v>21758</v>
      </c>
      <c r="K314" s="8" t="str">
        <f t="shared" ref="K314" si="283">IF(K313="","",K313)</f>
        <v/>
      </c>
      <c r="L314" s="8">
        <f t="shared" ref="L314" si="284">IF(L313="","",L313)</f>
        <v>1885.54</v>
      </c>
      <c r="M314" s="8">
        <f t="shared" ref="M314" si="285">IF(M313="","",M313)</f>
        <v>3998.54</v>
      </c>
      <c r="N314" s="8" t="str">
        <f t="shared" ref="N314" si="286">IF(N313="","",N313)</f>
        <v/>
      </c>
      <c r="O314" s="8" t="str">
        <f t="shared" ref="O314" si="287">IF(O313="","",O313)</f>
        <v/>
      </c>
      <c r="P314" s="8" t="str">
        <f t="shared" ref="P314" si="288">IF(P313="","",P313)</f>
        <v/>
      </c>
    </row>
    <row r="315" spans="1:16" ht="25.5" x14ac:dyDescent="0.2">
      <c r="A315" s="16" t="s">
        <v>114</v>
      </c>
      <c r="B315" s="16" t="s">
        <v>115</v>
      </c>
      <c r="C315" s="17">
        <v>383</v>
      </c>
      <c r="D315" s="16" t="s">
        <v>39</v>
      </c>
      <c r="E315" s="6" t="s">
        <v>40</v>
      </c>
      <c r="F315" s="7">
        <v>12089322.23</v>
      </c>
      <c r="G315" s="7">
        <v>12089322.23</v>
      </c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51" x14ac:dyDescent="0.2">
      <c r="A316" s="16"/>
      <c r="B316" s="16"/>
      <c r="C316" s="17"/>
      <c r="D316" s="16"/>
      <c r="E316" s="6" t="s">
        <v>41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89.25" x14ac:dyDescent="0.2">
      <c r="A317" s="16"/>
      <c r="B317" s="16"/>
      <c r="C317" s="17"/>
      <c r="D317" s="16" t="s">
        <v>42</v>
      </c>
      <c r="E317" s="6" t="s">
        <v>43</v>
      </c>
      <c r="F317" s="7">
        <v>0</v>
      </c>
      <c r="G317" s="7">
        <v>0</v>
      </c>
      <c r="H317" s="6"/>
      <c r="I317" s="6"/>
      <c r="J317" s="6"/>
      <c r="K317" s="6"/>
      <c r="L317" s="6"/>
      <c r="M317" s="6"/>
      <c r="N317" s="6"/>
      <c r="O317" s="6"/>
      <c r="P317" s="6"/>
    </row>
    <row r="318" spans="1:16" x14ac:dyDescent="0.2">
      <c r="A318" s="16"/>
      <c r="B318" s="16"/>
      <c r="C318" s="17"/>
      <c r="D318" s="16"/>
      <c r="E318" s="6" t="s">
        <v>44</v>
      </c>
      <c r="F318" s="7">
        <v>0</v>
      </c>
      <c r="G318" s="7">
        <v>0</v>
      </c>
      <c r="H318" s="6"/>
      <c r="I318" s="6"/>
      <c r="J318" s="6"/>
      <c r="K318" s="6"/>
      <c r="L318" s="6"/>
      <c r="M318" s="6"/>
      <c r="N318" s="6"/>
      <c r="O318" s="6"/>
      <c r="P318" s="6"/>
    </row>
    <row r="319" spans="1:16" x14ac:dyDescent="0.2">
      <c r="A319" s="16"/>
      <c r="B319" s="16"/>
      <c r="C319" s="17"/>
      <c r="D319" s="16"/>
      <c r="E319" s="6" t="s">
        <v>45</v>
      </c>
      <c r="F319" s="7">
        <v>0</v>
      </c>
      <c r="G319" s="7">
        <v>0</v>
      </c>
      <c r="H319" s="6"/>
      <c r="I319" s="6"/>
      <c r="J319" s="6"/>
      <c r="K319" s="6"/>
      <c r="L319" s="6"/>
      <c r="M319" s="6"/>
      <c r="N319" s="6"/>
      <c r="O319" s="6"/>
      <c r="P319" s="6"/>
    </row>
    <row r="320" spans="1:16" x14ac:dyDescent="0.2">
      <c r="A320" s="16"/>
      <c r="B320" s="16"/>
      <c r="C320" s="17"/>
      <c r="D320" s="16"/>
      <c r="E320" s="6" t="s">
        <v>46</v>
      </c>
      <c r="F320" s="7">
        <v>0</v>
      </c>
      <c r="G320" s="7">
        <v>0</v>
      </c>
      <c r="H320" s="6"/>
      <c r="I320" s="6"/>
      <c r="J320" s="6"/>
      <c r="K320" s="6"/>
      <c r="L320" s="6"/>
      <c r="M320" s="6"/>
      <c r="N320" s="6"/>
      <c r="O320" s="6"/>
      <c r="P320" s="6"/>
    </row>
    <row r="321" spans="1:16" x14ac:dyDescent="0.2">
      <c r="A321" s="16"/>
      <c r="B321" s="16"/>
      <c r="C321" s="17"/>
      <c r="D321" s="18" t="s">
        <v>47</v>
      </c>
      <c r="E321" s="18"/>
      <c r="F321" s="7">
        <v>12089322.23</v>
      </c>
      <c r="G321" s="7">
        <v>12089322.23</v>
      </c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52.15" customHeight="1" x14ac:dyDescent="0.2">
      <c r="A322" s="16"/>
      <c r="B322" s="16"/>
      <c r="C322" s="17"/>
      <c r="D322" s="18" t="s">
        <v>48</v>
      </c>
      <c r="E322" s="18"/>
      <c r="F322" s="7">
        <v>31564.81</v>
      </c>
      <c r="G322" s="7">
        <v>31564.81</v>
      </c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52.15" customHeight="1" x14ac:dyDescent="0.2">
      <c r="A323" s="16"/>
      <c r="B323" s="16"/>
      <c r="C323" s="17"/>
      <c r="D323" s="18" t="s">
        <v>49</v>
      </c>
      <c r="E323" s="18"/>
      <c r="F323" s="6"/>
      <c r="G323" s="8">
        <f>IF(G322="","",G322)</f>
        <v>31564.81</v>
      </c>
      <c r="H323" s="8" t="str">
        <f t="shared" ref="H323" si="289">IF(H322="","",H322)</f>
        <v/>
      </c>
      <c r="I323" s="8" t="str">
        <f t="shared" ref="I323" si="290">IF(I322="","",I322)</f>
        <v/>
      </c>
      <c r="J323" s="8" t="str">
        <f t="shared" ref="J323" si="291">IF(J322="","",J322)</f>
        <v/>
      </c>
      <c r="K323" s="8" t="str">
        <f t="shared" ref="K323" si="292">IF(K322="","",K322)</f>
        <v/>
      </c>
      <c r="L323" s="8" t="str">
        <f t="shared" ref="L323" si="293">IF(L322="","",L322)</f>
        <v/>
      </c>
      <c r="M323" s="8" t="str">
        <f t="shared" ref="M323" si="294">IF(M322="","",M322)</f>
        <v/>
      </c>
      <c r="N323" s="8" t="str">
        <f t="shared" ref="N323" si="295">IF(N322="","",N322)</f>
        <v/>
      </c>
      <c r="O323" s="8" t="str">
        <f t="shared" ref="O323" si="296">IF(O322="","",O322)</f>
        <v/>
      </c>
      <c r="P323" s="8" t="str">
        <f t="shared" ref="P323" si="297">IF(P322="","",P322)</f>
        <v/>
      </c>
    </row>
    <row r="324" spans="1:16" ht="25.5" x14ac:dyDescent="0.2">
      <c r="A324" s="16" t="s">
        <v>116</v>
      </c>
      <c r="B324" s="16" t="s">
        <v>117</v>
      </c>
      <c r="C324" s="17">
        <v>330.4</v>
      </c>
      <c r="D324" s="16" t="s">
        <v>39</v>
      </c>
      <c r="E324" s="6" t="s">
        <v>40</v>
      </c>
      <c r="F324" s="7">
        <v>9132943.2400000002</v>
      </c>
      <c r="G324" s="6"/>
      <c r="H324" s="6"/>
      <c r="I324" s="6"/>
      <c r="J324" s="7">
        <v>7188843.2000000002</v>
      </c>
      <c r="K324" s="6"/>
      <c r="L324" s="7">
        <v>622982.42000000004</v>
      </c>
      <c r="M324" s="7">
        <v>1321117.6200000001</v>
      </c>
      <c r="N324" s="6"/>
      <c r="O324" s="6"/>
      <c r="P324" s="6"/>
    </row>
    <row r="325" spans="1:16" ht="51" x14ac:dyDescent="0.2">
      <c r="A325" s="16"/>
      <c r="B325" s="16"/>
      <c r="C325" s="17"/>
      <c r="D325" s="16"/>
      <c r="E325" s="6" t="s">
        <v>41</v>
      </c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89.25" x14ac:dyDescent="0.2">
      <c r="A326" s="16"/>
      <c r="B326" s="16"/>
      <c r="C326" s="17"/>
      <c r="D326" s="16" t="s">
        <v>42</v>
      </c>
      <c r="E326" s="6" t="s">
        <v>43</v>
      </c>
      <c r="F326" s="7">
        <v>0</v>
      </c>
      <c r="G326" s="6"/>
      <c r="H326" s="6"/>
      <c r="I326" s="6"/>
      <c r="J326" s="7">
        <v>0</v>
      </c>
      <c r="K326" s="6"/>
      <c r="L326" s="7">
        <v>0</v>
      </c>
      <c r="M326" s="7">
        <v>0</v>
      </c>
      <c r="N326" s="6"/>
      <c r="O326" s="6"/>
      <c r="P326" s="6"/>
    </row>
    <row r="327" spans="1:16" x14ac:dyDescent="0.2">
      <c r="A327" s="16"/>
      <c r="B327" s="16"/>
      <c r="C327" s="17"/>
      <c r="D327" s="16"/>
      <c r="E327" s="6" t="s">
        <v>44</v>
      </c>
      <c r="F327" s="7">
        <v>0</v>
      </c>
      <c r="G327" s="6"/>
      <c r="H327" s="6"/>
      <c r="I327" s="6"/>
      <c r="J327" s="7">
        <v>0</v>
      </c>
      <c r="K327" s="6"/>
      <c r="L327" s="7">
        <v>0</v>
      </c>
      <c r="M327" s="7">
        <v>0</v>
      </c>
      <c r="N327" s="6"/>
      <c r="O327" s="6"/>
      <c r="P327" s="6"/>
    </row>
    <row r="328" spans="1:16" x14ac:dyDescent="0.2">
      <c r="A328" s="16"/>
      <c r="B328" s="16"/>
      <c r="C328" s="17"/>
      <c r="D328" s="16"/>
      <c r="E328" s="6" t="s">
        <v>45</v>
      </c>
      <c r="F328" s="7">
        <v>0</v>
      </c>
      <c r="G328" s="6"/>
      <c r="H328" s="6"/>
      <c r="I328" s="6"/>
      <c r="J328" s="7">
        <v>0</v>
      </c>
      <c r="K328" s="6"/>
      <c r="L328" s="7">
        <v>0</v>
      </c>
      <c r="M328" s="7">
        <v>0</v>
      </c>
      <c r="N328" s="6"/>
      <c r="O328" s="6"/>
      <c r="P328" s="6"/>
    </row>
    <row r="329" spans="1:16" x14ac:dyDescent="0.2">
      <c r="A329" s="16"/>
      <c r="B329" s="16"/>
      <c r="C329" s="17"/>
      <c r="D329" s="16"/>
      <c r="E329" s="6" t="s">
        <v>46</v>
      </c>
      <c r="F329" s="7">
        <v>0</v>
      </c>
      <c r="G329" s="6"/>
      <c r="H329" s="6"/>
      <c r="I329" s="6"/>
      <c r="J329" s="7">
        <v>0</v>
      </c>
      <c r="K329" s="6"/>
      <c r="L329" s="7">
        <v>0</v>
      </c>
      <c r="M329" s="7">
        <v>0</v>
      </c>
      <c r="N329" s="6"/>
      <c r="O329" s="6"/>
      <c r="P329" s="6"/>
    </row>
    <row r="330" spans="1:16" x14ac:dyDescent="0.2">
      <c r="A330" s="16"/>
      <c r="B330" s="16"/>
      <c r="C330" s="17"/>
      <c r="D330" s="18" t="s">
        <v>47</v>
      </c>
      <c r="E330" s="18"/>
      <c r="F330" s="7">
        <v>9132943.2400000002</v>
      </c>
      <c r="G330" s="6"/>
      <c r="H330" s="6"/>
      <c r="I330" s="6"/>
      <c r="J330" s="7">
        <v>7188843.2000000002</v>
      </c>
      <c r="K330" s="6"/>
      <c r="L330" s="7">
        <v>622982.42000000004</v>
      </c>
      <c r="M330" s="7">
        <v>1321117.6200000001</v>
      </c>
      <c r="N330" s="6"/>
      <c r="O330" s="6"/>
      <c r="P330" s="6"/>
    </row>
    <row r="331" spans="1:16" ht="52.15" customHeight="1" x14ac:dyDescent="0.2">
      <c r="A331" s="16"/>
      <c r="B331" s="16"/>
      <c r="C331" s="17"/>
      <c r="D331" s="18" t="s">
        <v>48</v>
      </c>
      <c r="E331" s="18"/>
      <c r="F331" s="7">
        <v>27642.080000000002</v>
      </c>
      <c r="G331" s="6"/>
      <c r="H331" s="6"/>
      <c r="I331" s="6"/>
      <c r="J331" s="7">
        <v>21758</v>
      </c>
      <c r="K331" s="6"/>
      <c r="L331" s="7">
        <v>1885.54</v>
      </c>
      <c r="M331" s="7">
        <v>3998.54</v>
      </c>
      <c r="N331" s="6"/>
      <c r="O331" s="6"/>
      <c r="P331" s="6"/>
    </row>
    <row r="332" spans="1:16" ht="52.15" customHeight="1" x14ac:dyDescent="0.2">
      <c r="A332" s="16"/>
      <c r="B332" s="16"/>
      <c r="C332" s="17"/>
      <c r="D332" s="18" t="s">
        <v>49</v>
      </c>
      <c r="E332" s="18"/>
      <c r="F332" s="6"/>
      <c r="G332" s="8" t="str">
        <f>IF(G331="","",G331)</f>
        <v/>
      </c>
      <c r="H332" s="8" t="str">
        <f t="shared" ref="H332" si="298">IF(H331="","",H331)</f>
        <v/>
      </c>
      <c r="I332" s="8" t="str">
        <f t="shared" ref="I332" si="299">IF(I331="","",I331)</f>
        <v/>
      </c>
      <c r="J332" s="8">
        <f t="shared" ref="J332" si="300">IF(J331="","",J331)</f>
        <v>21758</v>
      </c>
      <c r="K332" s="8" t="str">
        <f t="shared" ref="K332" si="301">IF(K331="","",K331)</f>
        <v/>
      </c>
      <c r="L332" s="8">
        <f t="shared" ref="L332" si="302">IF(L331="","",L331)</f>
        <v>1885.54</v>
      </c>
      <c r="M332" s="8">
        <f t="shared" ref="M332" si="303">IF(M331="","",M331)</f>
        <v>3998.54</v>
      </c>
      <c r="N332" s="8" t="str">
        <f t="shared" ref="N332" si="304">IF(N331="","",N331)</f>
        <v/>
      </c>
      <c r="O332" s="8" t="str">
        <f t="shared" ref="O332" si="305">IF(O331="","",O331)</f>
        <v/>
      </c>
      <c r="P332" s="8" t="str">
        <f t="shared" ref="P332" si="306">IF(P331="","",P331)</f>
        <v/>
      </c>
    </row>
    <row r="333" spans="1:16" ht="25.5" x14ac:dyDescent="0.2">
      <c r="A333" s="16" t="s">
        <v>118</v>
      </c>
      <c r="B333" s="16" t="s">
        <v>119</v>
      </c>
      <c r="C333" s="17">
        <v>478.1</v>
      </c>
      <c r="D333" s="16" t="s">
        <v>39</v>
      </c>
      <c r="E333" s="6" t="s">
        <v>40</v>
      </c>
      <c r="F333" s="7">
        <v>13215678.439999999</v>
      </c>
      <c r="G333" s="6"/>
      <c r="H333" s="6"/>
      <c r="I333" s="6"/>
      <c r="J333" s="7">
        <v>10402499.800000001</v>
      </c>
      <c r="K333" s="6"/>
      <c r="L333" s="7">
        <v>901476.67</v>
      </c>
      <c r="M333" s="7">
        <v>1911701.97</v>
      </c>
      <c r="N333" s="6"/>
      <c r="O333" s="6"/>
      <c r="P333" s="6"/>
    </row>
    <row r="334" spans="1:16" ht="51" x14ac:dyDescent="0.2">
      <c r="A334" s="16"/>
      <c r="B334" s="16"/>
      <c r="C334" s="17"/>
      <c r="D334" s="16"/>
      <c r="E334" s="6" t="s">
        <v>41</v>
      </c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89.25" x14ac:dyDescent="0.2">
      <c r="A335" s="16"/>
      <c r="B335" s="16"/>
      <c r="C335" s="17"/>
      <c r="D335" s="16" t="s">
        <v>42</v>
      </c>
      <c r="E335" s="6" t="s">
        <v>43</v>
      </c>
      <c r="F335" s="7">
        <v>0</v>
      </c>
      <c r="G335" s="6"/>
      <c r="H335" s="6"/>
      <c r="I335" s="6"/>
      <c r="J335" s="7">
        <v>0</v>
      </c>
      <c r="K335" s="6"/>
      <c r="L335" s="7">
        <v>0</v>
      </c>
      <c r="M335" s="7">
        <v>0</v>
      </c>
      <c r="N335" s="6"/>
      <c r="O335" s="6"/>
      <c r="P335" s="6"/>
    </row>
    <row r="336" spans="1:16" x14ac:dyDescent="0.2">
      <c r="A336" s="16"/>
      <c r="B336" s="16"/>
      <c r="C336" s="17"/>
      <c r="D336" s="16"/>
      <c r="E336" s="6" t="s">
        <v>44</v>
      </c>
      <c r="F336" s="7">
        <v>0</v>
      </c>
      <c r="G336" s="6"/>
      <c r="H336" s="6"/>
      <c r="I336" s="6"/>
      <c r="J336" s="7">
        <v>0</v>
      </c>
      <c r="K336" s="6"/>
      <c r="L336" s="7">
        <v>0</v>
      </c>
      <c r="M336" s="7">
        <v>0</v>
      </c>
      <c r="N336" s="6"/>
      <c r="O336" s="6"/>
      <c r="P336" s="6"/>
    </row>
    <row r="337" spans="1:16" x14ac:dyDescent="0.2">
      <c r="A337" s="16"/>
      <c r="B337" s="16"/>
      <c r="C337" s="17"/>
      <c r="D337" s="16"/>
      <c r="E337" s="6" t="s">
        <v>45</v>
      </c>
      <c r="F337" s="7">
        <v>0</v>
      </c>
      <c r="G337" s="6"/>
      <c r="H337" s="6"/>
      <c r="I337" s="6"/>
      <c r="J337" s="7">
        <v>0</v>
      </c>
      <c r="K337" s="6"/>
      <c r="L337" s="7">
        <v>0</v>
      </c>
      <c r="M337" s="7">
        <v>0</v>
      </c>
      <c r="N337" s="6"/>
      <c r="O337" s="6"/>
      <c r="P337" s="6"/>
    </row>
    <row r="338" spans="1:16" x14ac:dyDescent="0.2">
      <c r="A338" s="16"/>
      <c r="B338" s="16"/>
      <c r="C338" s="17"/>
      <c r="D338" s="16"/>
      <c r="E338" s="6" t="s">
        <v>46</v>
      </c>
      <c r="F338" s="7">
        <v>0</v>
      </c>
      <c r="G338" s="6"/>
      <c r="H338" s="6"/>
      <c r="I338" s="6"/>
      <c r="J338" s="7">
        <v>0</v>
      </c>
      <c r="K338" s="6"/>
      <c r="L338" s="7">
        <v>0</v>
      </c>
      <c r="M338" s="7">
        <v>0</v>
      </c>
      <c r="N338" s="6"/>
      <c r="O338" s="6"/>
      <c r="P338" s="6"/>
    </row>
    <row r="339" spans="1:16" x14ac:dyDescent="0.2">
      <c r="A339" s="16"/>
      <c r="B339" s="16"/>
      <c r="C339" s="17"/>
      <c r="D339" s="18" t="s">
        <v>47</v>
      </c>
      <c r="E339" s="18"/>
      <c r="F339" s="7">
        <v>13215678.439999999</v>
      </c>
      <c r="G339" s="6"/>
      <c r="H339" s="6"/>
      <c r="I339" s="6"/>
      <c r="J339" s="7">
        <v>10402499.800000001</v>
      </c>
      <c r="K339" s="6"/>
      <c r="L339" s="7">
        <v>901476.67</v>
      </c>
      <c r="M339" s="7">
        <v>1911701.97</v>
      </c>
      <c r="N339" s="6"/>
      <c r="O339" s="6"/>
      <c r="P339" s="6"/>
    </row>
    <row r="340" spans="1:16" ht="52.15" customHeight="1" x14ac:dyDescent="0.2">
      <c r="A340" s="16"/>
      <c r="B340" s="16"/>
      <c r="C340" s="17"/>
      <c r="D340" s="18" t="s">
        <v>48</v>
      </c>
      <c r="E340" s="18"/>
      <c r="F340" s="7">
        <v>27642.080000000002</v>
      </c>
      <c r="G340" s="6"/>
      <c r="H340" s="6"/>
      <c r="I340" s="6"/>
      <c r="J340" s="7">
        <v>21758</v>
      </c>
      <c r="K340" s="6"/>
      <c r="L340" s="7">
        <v>1885.54</v>
      </c>
      <c r="M340" s="7">
        <v>3998.54</v>
      </c>
      <c r="N340" s="6"/>
      <c r="O340" s="6"/>
      <c r="P340" s="6"/>
    </row>
    <row r="341" spans="1:16" ht="52.15" customHeight="1" x14ac:dyDescent="0.2">
      <c r="A341" s="16"/>
      <c r="B341" s="16"/>
      <c r="C341" s="17"/>
      <c r="D341" s="18" t="s">
        <v>49</v>
      </c>
      <c r="E341" s="18"/>
      <c r="F341" s="6"/>
      <c r="G341" s="8" t="str">
        <f>IF(G340="","",G340)</f>
        <v/>
      </c>
      <c r="H341" s="8" t="str">
        <f t="shared" ref="H341" si="307">IF(H340="","",H340)</f>
        <v/>
      </c>
      <c r="I341" s="8" t="str">
        <f t="shared" ref="I341" si="308">IF(I340="","",I340)</f>
        <v/>
      </c>
      <c r="J341" s="8">
        <f t="shared" ref="J341" si="309">IF(J340="","",J340)</f>
        <v>21758</v>
      </c>
      <c r="K341" s="8" t="str">
        <f t="shared" ref="K341" si="310">IF(K340="","",K340)</f>
        <v/>
      </c>
      <c r="L341" s="8">
        <f t="shared" ref="L341" si="311">IF(L340="","",L340)</f>
        <v>1885.54</v>
      </c>
      <c r="M341" s="8">
        <f t="shared" ref="M341" si="312">IF(M340="","",M340)</f>
        <v>3998.54</v>
      </c>
      <c r="N341" s="8" t="str">
        <f t="shared" ref="N341" si="313">IF(N340="","",N340)</f>
        <v/>
      </c>
      <c r="O341" s="8" t="str">
        <f t="shared" ref="O341" si="314">IF(O340="","",O340)</f>
        <v/>
      </c>
      <c r="P341" s="8" t="str">
        <f t="shared" ref="P341" si="315">IF(P340="","",P340)</f>
        <v/>
      </c>
    </row>
    <row r="342" spans="1:16" ht="25.5" x14ac:dyDescent="0.2">
      <c r="A342" s="16" t="s">
        <v>120</v>
      </c>
      <c r="B342" s="16" t="s">
        <v>121</v>
      </c>
      <c r="C342" s="17">
        <v>329.4</v>
      </c>
      <c r="D342" s="16" t="s">
        <v>39</v>
      </c>
      <c r="E342" s="6" t="s">
        <v>40</v>
      </c>
      <c r="F342" s="7">
        <v>10397448.41</v>
      </c>
      <c r="G342" s="7">
        <v>10397448.41</v>
      </c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51" x14ac:dyDescent="0.2">
      <c r="A343" s="16"/>
      <c r="B343" s="16"/>
      <c r="C343" s="17"/>
      <c r="D343" s="16"/>
      <c r="E343" s="6" t="s">
        <v>41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89.25" x14ac:dyDescent="0.2">
      <c r="A344" s="16"/>
      <c r="B344" s="16"/>
      <c r="C344" s="17"/>
      <c r="D344" s="16" t="s">
        <v>42</v>
      </c>
      <c r="E344" s="6" t="s">
        <v>43</v>
      </c>
      <c r="F344" s="7">
        <v>0</v>
      </c>
      <c r="G344" s="7">
        <v>0</v>
      </c>
      <c r="H344" s="6"/>
      <c r="I344" s="6"/>
      <c r="J344" s="6"/>
      <c r="K344" s="6"/>
      <c r="L344" s="6"/>
      <c r="M344" s="6"/>
      <c r="N344" s="6"/>
      <c r="O344" s="6"/>
      <c r="P344" s="6"/>
    </row>
    <row r="345" spans="1:16" x14ac:dyDescent="0.2">
      <c r="A345" s="16"/>
      <c r="B345" s="16"/>
      <c r="C345" s="17"/>
      <c r="D345" s="16"/>
      <c r="E345" s="6" t="s">
        <v>44</v>
      </c>
      <c r="F345" s="7">
        <v>0</v>
      </c>
      <c r="G345" s="7">
        <v>0</v>
      </c>
      <c r="H345" s="6"/>
      <c r="I345" s="6"/>
      <c r="J345" s="6"/>
      <c r="K345" s="6"/>
      <c r="L345" s="6"/>
      <c r="M345" s="6"/>
      <c r="N345" s="6"/>
      <c r="O345" s="6"/>
      <c r="P345" s="6"/>
    </row>
    <row r="346" spans="1:16" x14ac:dyDescent="0.2">
      <c r="A346" s="16"/>
      <c r="B346" s="16"/>
      <c r="C346" s="17"/>
      <c r="D346" s="16"/>
      <c r="E346" s="6" t="s">
        <v>45</v>
      </c>
      <c r="F346" s="7">
        <v>0</v>
      </c>
      <c r="G346" s="7">
        <v>0</v>
      </c>
      <c r="H346" s="6"/>
      <c r="I346" s="6"/>
      <c r="J346" s="6"/>
      <c r="K346" s="6"/>
      <c r="L346" s="6"/>
      <c r="M346" s="6"/>
      <c r="N346" s="6"/>
      <c r="O346" s="6"/>
      <c r="P346" s="6"/>
    </row>
    <row r="347" spans="1:16" x14ac:dyDescent="0.2">
      <c r="A347" s="16"/>
      <c r="B347" s="16"/>
      <c r="C347" s="17"/>
      <c r="D347" s="16"/>
      <c r="E347" s="6" t="s">
        <v>46</v>
      </c>
      <c r="F347" s="7">
        <v>0</v>
      </c>
      <c r="G347" s="7">
        <v>0</v>
      </c>
      <c r="H347" s="6"/>
      <c r="I347" s="6"/>
      <c r="J347" s="6"/>
      <c r="K347" s="6"/>
      <c r="L347" s="6"/>
      <c r="M347" s="6"/>
      <c r="N347" s="6"/>
      <c r="O347" s="6"/>
      <c r="P347" s="6"/>
    </row>
    <row r="348" spans="1:16" x14ac:dyDescent="0.2">
      <c r="A348" s="16"/>
      <c r="B348" s="16"/>
      <c r="C348" s="17"/>
      <c r="D348" s="18" t="s">
        <v>47</v>
      </c>
      <c r="E348" s="18"/>
      <c r="F348" s="7">
        <v>10397448.41</v>
      </c>
      <c r="G348" s="7">
        <v>10397448.41</v>
      </c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52.15" customHeight="1" x14ac:dyDescent="0.2">
      <c r="A349" s="16"/>
      <c r="B349" s="16"/>
      <c r="C349" s="17"/>
      <c r="D349" s="18" t="s">
        <v>48</v>
      </c>
      <c r="E349" s="18"/>
      <c r="F349" s="7">
        <v>31564.81</v>
      </c>
      <c r="G349" s="7">
        <v>31564.81</v>
      </c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52.15" customHeight="1" x14ac:dyDescent="0.2">
      <c r="A350" s="16"/>
      <c r="B350" s="16"/>
      <c r="C350" s="17"/>
      <c r="D350" s="18" t="s">
        <v>49</v>
      </c>
      <c r="E350" s="18"/>
      <c r="F350" s="6"/>
      <c r="G350" s="8">
        <f>IF(G349="","",G349)</f>
        <v>31564.81</v>
      </c>
      <c r="H350" s="8" t="str">
        <f t="shared" ref="H350" si="316">IF(H349="","",H349)</f>
        <v/>
      </c>
      <c r="I350" s="8" t="str">
        <f t="shared" ref="I350" si="317">IF(I349="","",I349)</f>
        <v/>
      </c>
      <c r="J350" s="8" t="str">
        <f t="shared" ref="J350" si="318">IF(J349="","",J349)</f>
        <v/>
      </c>
      <c r="K350" s="8" t="str">
        <f t="shared" ref="K350" si="319">IF(K349="","",K349)</f>
        <v/>
      </c>
      <c r="L350" s="8" t="str">
        <f t="shared" ref="L350" si="320">IF(L349="","",L349)</f>
        <v/>
      </c>
      <c r="M350" s="8" t="str">
        <f t="shared" ref="M350" si="321">IF(M349="","",M349)</f>
        <v/>
      </c>
      <c r="N350" s="8" t="str">
        <f t="shared" ref="N350" si="322">IF(N349="","",N349)</f>
        <v/>
      </c>
      <c r="O350" s="8" t="str">
        <f t="shared" ref="O350" si="323">IF(O349="","",O349)</f>
        <v/>
      </c>
      <c r="P350" s="8" t="str">
        <f t="shared" ref="P350" si="324">IF(P349="","",P349)</f>
        <v/>
      </c>
    </row>
    <row r="351" spans="1:16" ht="25.5" x14ac:dyDescent="0.2">
      <c r="A351" s="16" t="s">
        <v>122</v>
      </c>
      <c r="B351" s="16" t="s">
        <v>123</v>
      </c>
      <c r="C351" s="17">
        <v>331.8</v>
      </c>
      <c r="D351" s="16" t="s">
        <v>39</v>
      </c>
      <c r="E351" s="6" t="s">
        <v>40</v>
      </c>
      <c r="F351" s="7">
        <v>9171642.1400000006</v>
      </c>
      <c r="G351" s="6"/>
      <c r="H351" s="6"/>
      <c r="I351" s="6"/>
      <c r="J351" s="7">
        <v>7219304.4000000004</v>
      </c>
      <c r="K351" s="6"/>
      <c r="L351" s="7">
        <v>625622.17000000004</v>
      </c>
      <c r="M351" s="7">
        <v>1326715.57</v>
      </c>
      <c r="N351" s="6"/>
      <c r="O351" s="6"/>
      <c r="P351" s="6"/>
    </row>
    <row r="352" spans="1:16" ht="51" x14ac:dyDescent="0.2">
      <c r="A352" s="16"/>
      <c r="B352" s="16"/>
      <c r="C352" s="17"/>
      <c r="D352" s="16"/>
      <c r="E352" s="6" t="s">
        <v>41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89.25" x14ac:dyDescent="0.2">
      <c r="A353" s="16"/>
      <c r="B353" s="16"/>
      <c r="C353" s="17"/>
      <c r="D353" s="16" t="s">
        <v>42</v>
      </c>
      <c r="E353" s="6" t="s">
        <v>43</v>
      </c>
      <c r="F353" s="7">
        <v>0</v>
      </c>
      <c r="G353" s="6"/>
      <c r="H353" s="6"/>
      <c r="I353" s="6"/>
      <c r="J353" s="7">
        <v>0</v>
      </c>
      <c r="K353" s="6"/>
      <c r="L353" s="7">
        <v>0</v>
      </c>
      <c r="M353" s="7">
        <v>0</v>
      </c>
      <c r="N353" s="6"/>
      <c r="O353" s="6"/>
      <c r="P353" s="6"/>
    </row>
    <row r="354" spans="1:16" x14ac:dyDescent="0.2">
      <c r="A354" s="16"/>
      <c r="B354" s="16"/>
      <c r="C354" s="17"/>
      <c r="D354" s="16"/>
      <c r="E354" s="6" t="s">
        <v>44</v>
      </c>
      <c r="F354" s="7">
        <v>0</v>
      </c>
      <c r="G354" s="6"/>
      <c r="H354" s="6"/>
      <c r="I354" s="6"/>
      <c r="J354" s="7">
        <v>0</v>
      </c>
      <c r="K354" s="6"/>
      <c r="L354" s="7">
        <v>0</v>
      </c>
      <c r="M354" s="7">
        <v>0</v>
      </c>
      <c r="N354" s="6"/>
      <c r="O354" s="6"/>
      <c r="P354" s="6"/>
    </row>
    <row r="355" spans="1:16" x14ac:dyDescent="0.2">
      <c r="A355" s="16"/>
      <c r="B355" s="16"/>
      <c r="C355" s="17"/>
      <c r="D355" s="16"/>
      <c r="E355" s="6" t="s">
        <v>45</v>
      </c>
      <c r="F355" s="7">
        <v>0</v>
      </c>
      <c r="G355" s="6"/>
      <c r="H355" s="6"/>
      <c r="I355" s="6"/>
      <c r="J355" s="7">
        <v>0</v>
      </c>
      <c r="K355" s="6"/>
      <c r="L355" s="7">
        <v>0</v>
      </c>
      <c r="M355" s="7">
        <v>0</v>
      </c>
      <c r="N355" s="6"/>
      <c r="O355" s="6"/>
      <c r="P355" s="6"/>
    </row>
    <row r="356" spans="1:16" x14ac:dyDescent="0.2">
      <c r="A356" s="16"/>
      <c r="B356" s="16"/>
      <c r="C356" s="17"/>
      <c r="D356" s="16"/>
      <c r="E356" s="6" t="s">
        <v>46</v>
      </c>
      <c r="F356" s="7">
        <v>0</v>
      </c>
      <c r="G356" s="6"/>
      <c r="H356" s="6"/>
      <c r="I356" s="6"/>
      <c r="J356" s="7">
        <v>0</v>
      </c>
      <c r="K356" s="6"/>
      <c r="L356" s="7">
        <v>0</v>
      </c>
      <c r="M356" s="7">
        <v>0</v>
      </c>
      <c r="N356" s="6"/>
      <c r="O356" s="6"/>
      <c r="P356" s="6"/>
    </row>
    <row r="357" spans="1:16" x14ac:dyDescent="0.2">
      <c r="A357" s="16"/>
      <c r="B357" s="16"/>
      <c r="C357" s="17"/>
      <c r="D357" s="18" t="s">
        <v>47</v>
      </c>
      <c r="E357" s="18"/>
      <c r="F357" s="7">
        <v>9171642.1400000006</v>
      </c>
      <c r="G357" s="6"/>
      <c r="H357" s="6"/>
      <c r="I357" s="6"/>
      <c r="J357" s="7">
        <v>7219304.4000000004</v>
      </c>
      <c r="K357" s="6"/>
      <c r="L357" s="7">
        <v>625622.17000000004</v>
      </c>
      <c r="M357" s="7">
        <v>1326715.57</v>
      </c>
      <c r="N357" s="6"/>
      <c r="O357" s="6"/>
      <c r="P357" s="6"/>
    </row>
    <row r="358" spans="1:16" ht="52.15" customHeight="1" x14ac:dyDescent="0.2">
      <c r="A358" s="16"/>
      <c r="B358" s="16"/>
      <c r="C358" s="17"/>
      <c r="D358" s="18" t="s">
        <v>48</v>
      </c>
      <c r="E358" s="18"/>
      <c r="F358" s="7">
        <v>27642.080000000002</v>
      </c>
      <c r="G358" s="6"/>
      <c r="H358" s="6"/>
      <c r="I358" s="6"/>
      <c r="J358" s="7">
        <v>21758</v>
      </c>
      <c r="K358" s="6"/>
      <c r="L358" s="7">
        <v>1885.54</v>
      </c>
      <c r="M358" s="7">
        <v>3998.54</v>
      </c>
      <c r="N358" s="6"/>
      <c r="O358" s="6"/>
      <c r="P358" s="6"/>
    </row>
    <row r="359" spans="1:16" ht="52.15" customHeight="1" x14ac:dyDescent="0.2">
      <c r="A359" s="16"/>
      <c r="B359" s="16"/>
      <c r="C359" s="17"/>
      <c r="D359" s="18" t="s">
        <v>49</v>
      </c>
      <c r="E359" s="18"/>
      <c r="F359" s="6"/>
      <c r="G359" s="8" t="str">
        <f>IF(G358="","",G358)</f>
        <v/>
      </c>
      <c r="H359" s="8" t="str">
        <f t="shared" ref="H359" si="325">IF(H358="","",H358)</f>
        <v/>
      </c>
      <c r="I359" s="8" t="str">
        <f t="shared" ref="I359" si="326">IF(I358="","",I358)</f>
        <v/>
      </c>
      <c r="J359" s="8">
        <f t="shared" ref="J359" si="327">IF(J358="","",J358)</f>
        <v>21758</v>
      </c>
      <c r="K359" s="8" t="str">
        <f t="shared" ref="K359" si="328">IF(K358="","",K358)</f>
        <v/>
      </c>
      <c r="L359" s="8">
        <f t="shared" ref="L359" si="329">IF(L358="","",L358)</f>
        <v>1885.54</v>
      </c>
      <c r="M359" s="8">
        <f t="shared" ref="M359" si="330">IF(M358="","",M358)</f>
        <v>3998.54</v>
      </c>
      <c r="N359" s="8" t="str">
        <f t="shared" ref="N359" si="331">IF(N358="","",N358)</f>
        <v/>
      </c>
      <c r="O359" s="8" t="str">
        <f t="shared" ref="O359" si="332">IF(O358="","",O358)</f>
        <v/>
      </c>
      <c r="P359" s="8" t="str">
        <f t="shared" ref="P359" si="333">IF(P358="","",P358)</f>
        <v/>
      </c>
    </row>
    <row r="360" spans="1:16" ht="25.5" x14ac:dyDescent="0.2">
      <c r="A360" s="12" t="s">
        <v>124</v>
      </c>
      <c r="B360" s="12" t="s">
        <v>125</v>
      </c>
      <c r="C360" s="19">
        <v>20294.52</v>
      </c>
      <c r="D360" s="12" t="s">
        <v>39</v>
      </c>
      <c r="E360" s="2" t="s">
        <v>40</v>
      </c>
      <c r="F360" s="3">
        <v>294593381.54000002</v>
      </c>
      <c r="G360" s="3">
        <v>150749631.16</v>
      </c>
      <c r="H360" s="2"/>
      <c r="I360" s="3">
        <v>31259383.18</v>
      </c>
      <c r="J360" s="3">
        <v>62003772.600000001</v>
      </c>
      <c r="K360" s="2"/>
      <c r="L360" s="3">
        <v>5373223.3300000001</v>
      </c>
      <c r="M360" s="3">
        <v>11394639.43</v>
      </c>
      <c r="N360" s="2"/>
      <c r="O360" s="3">
        <v>33698306.200000003</v>
      </c>
      <c r="P360" s="3">
        <v>114425.64</v>
      </c>
    </row>
    <row r="361" spans="1:16" ht="51" x14ac:dyDescent="0.2">
      <c r="A361" s="12"/>
      <c r="B361" s="12"/>
      <c r="C361" s="19"/>
      <c r="D361" s="12"/>
      <c r="E361" s="2" t="s">
        <v>41</v>
      </c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02" x14ac:dyDescent="0.2">
      <c r="A362" s="12"/>
      <c r="B362" s="12"/>
      <c r="C362" s="19"/>
      <c r="D362" s="12" t="s">
        <v>42</v>
      </c>
      <c r="E362" s="2" t="s">
        <v>43</v>
      </c>
      <c r="F362" s="3">
        <v>0</v>
      </c>
      <c r="G362" s="3">
        <v>0</v>
      </c>
      <c r="H362" s="2"/>
      <c r="I362" s="3">
        <v>0</v>
      </c>
      <c r="J362" s="3">
        <v>0</v>
      </c>
      <c r="K362" s="2"/>
      <c r="L362" s="3">
        <v>0</v>
      </c>
      <c r="M362" s="3">
        <v>0</v>
      </c>
      <c r="N362" s="2"/>
      <c r="O362" s="3">
        <v>0</v>
      </c>
      <c r="P362" s="3">
        <v>0</v>
      </c>
    </row>
    <row r="363" spans="1:16" ht="25.5" x14ac:dyDescent="0.2">
      <c r="A363" s="12"/>
      <c r="B363" s="12"/>
      <c r="C363" s="19"/>
      <c r="D363" s="12"/>
      <c r="E363" s="2" t="s">
        <v>44</v>
      </c>
      <c r="F363" s="3">
        <v>0</v>
      </c>
      <c r="G363" s="3">
        <v>0</v>
      </c>
      <c r="H363" s="2"/>
      <c r="I363" s="3">
        <v>0</v>
      </c>
      <c r="J363" s="3">
        <v>0</v>
      </c>
      <c r="K363" s="2"/>
      <c r="L363" s="3">
        <v>0</v>
      </c>
      <c r="M363" s="3">
        <v>0</v>
      </c>
      <c r="N363" s="2"/>
      <c r="O363" s="3">
        <v>0</v>
      </c>
      <c r="P363" s="3">
        <v>0</v>
      </c>
    </row>
    <row r="364" spans="1:16" ht="25.5" x14ac:dyDescent="0.2">
      <c r="A364" s="12"/>
      <c r="B364" s="12"/>
      <c r="C364" s="19"/>
      <c r="D364" s="12"/>
      <c r="E364" s="2" t="s">
        <v>45</v>
      </c>
      <c r="F364" s="3">
        <v>0</v>
      </c>
      <c r="G364" s="3">
        <v>0</v>
      </c>
      <c r="H364" s="2"/>
      <c r="I364" s="3">
        <v>0</v>
      </c>
      <c r="J364" s="3">
        <v>0</v>
      </c>
      <c r="K364" s="2"/>
      <c r="L364" s="3">
        <v>0</v>
      </c>
      <c r="M364" s="3">
        <v>0</v>
      </c>
      <c r="N364" s="2"/>
      <c r="O364" s="3">
        <v>0</v>
      </c>
      <c r="P364" s="3">
        <v>0</v>
      </c>
    </row>
    <row r="365" spans="1:16" x14ac:dyDescent="0.2">
      <c r="A365" s="12"/>
      <c r="B365" s="12"/>
      <c r="C365" s="19"/>
      <c r="D365" s="12"/>
      <c r="E365" s="2" t="s">
        <v>46</v>
      </c>
      <c r="F365" s="3">
        <v>0</v>
      </c>
      <c r="G365" s="3">
        <v>0</v>
      </c>
      <c r="H365" s="2"/>
      <c r="I365" s="3">
        <v>0</v>
      </c>
      <c r="J365" s="3">
        <v>0</v>
      </c>
      <c r="K365" s="2"/>
      <c r="L365" s="3">
        <v>0</v>
      </c>
      <c r="M365" s="3">
        <v>0</v>
      </c>
      <c r="N365" s="2"/>
      <c r="O365" s="3">
        <v>0</v>
      </c>
      <c r="P365" s="3">
        <v>0</v>
      </c>
    </row>
    <row r="366" spans="1:16" x14ac:dyDescent="0.2">
      <c r="A366" s="12"/>
      <c r="B366" s="12"/>
      <c r="C366" s="19"/>
      <c r="D366" s="13" t="s">
        <v>47</v>
      </c>
      <c r="E366" s="13"/>
      <c r="F366" s="3">
        <v>294593381.54000002</v>
      </c>
      <c r="G366" s="3">
        <v>150749631.16</v>
      </c>
      <c r="H366" s="2"/>
      <c r="I366" s="3">
        <v>31259383.18</v>
      </c>
      <c r="J366" s="3">
        <v>62003772.600000001</v>
      </c>
      <c r="K366" s="2"/>
      <c r="L366" s="3">
        <v>5373223.3300000001</v>
      </c>
      <c r="M366" s="3">
        <v>11394639.43</v>
      </c>
      <c r="N366" s="2"/>
      <c r="O366" s="3">
        <v>33698306.200000003</v>
      </c>
      <c r="P366" s="3">
        <v>114425.64</v>
      </c>
    </row>
    <row r="367" spans="1:16" ht="52.15" customHeight="1" x14ac:dyDescent="0.2">
      <c r="A367" s="12"/>
      <c r="B367" s="12"/>
      <c r="C367" s="19"/>
      <c r="D367" s="13" t="s">
        <v>48</v>
      </c>
      <c r="E367" s="13"/>
      <c r="F367" s="3">
        <v>14515.91</v>
      </c>
      <c r="G367" s="3">
        <v>7428.1</v>
      </c>
      <c r="H367" s="2"/>
      <c r="I367" s="3">
        <v>1540.29</v>
      </c>
      <c r="J367" s="3">
        <v>3055.2</v>
      </c>
      <c r="K367" s="2"/>
      <c r="L367" s="3">
        <v>264.76</v>
      </c>
      <c r="M367" s="3">
        <v>561.46</v>
      </c>
      <c r="N367" s="2"/>
      <c r="O367" s="3">
        <v>1660.46</v>
      </c>
      <c r="P367" s="3">
        <v>5.64</v>
      </c>
    </row>
    <row r="368" spans="1:16" ht="52.15" customHeight="1" x14ac:dyDescent="0.2">
      <c r="A368" s="12"/>
      <c r="B368" s="12"/>
      <c r="C368" s="19"/>
      <c r="D368" s="13" t="s">
        <v>49</v>
      </c>
      <c r="E368" s="13"/>
      <c r="F368" s="2" t="s">
        <v>126</v>
      </c>
      <c r="G368" s="2" t="s">
        <v>126</v>
      </c>
      <c r="H368" s="2" t="s">
        <v>126</v>
      </c>
      <c r="I368" s="2" t="s">
        <v>126</v>
      </c>
      <c r="J368" s="2" t="s">
        <v>126</v>
      </c>
      <c r="K368" s="2" t="s">
        <v>126</v>
      </c>
      <c r="L368" s="2" t="s">
        <v>126</v>
      </c>
      <c r="M368" s="2" t="s">
        <v>126</v>
      </c>
      <c r="N368" s="2" t="s">
        <v>126</v>
      </c>
      <c r="O368" s="2" t="s">
        <v>126</v>
      </c>
      <c r="P368" s="2" t="s">
        <v>126</v>
      </c>
    </row>
    <row r="369" spans="1:16" ht="25.5" x14ac:dyDescent="0.2">
      <c r="A369" s="12" t="s">
        <v>21</v>
      </c>
      <c r="B369" s="12" t="s">
        <v>127</v>
      </c>
      <c r="C369" s="19">
        <v>20294.52</v>
      </c>
      <c r="D369" s="12" t="s">
        <v>39</v>
      </c>
      <c r="E369" s="2" t="s">
        <v>40</v>
      </c>
      <c r="F369" s="3">
        <v>294593381.54000002</v>
      </c>
      <c r="G369" s="3">
        <v>150749631.16</v>
      </c>
      <c r="H369" s="2"/>
      <c r="I369" s="3">
        <v>31259383.18</v>
      </c>
      <c r="J369" s="3">
        <v>62003772.600000001</v>
      </c>
      <c r="K369" s="2"/>
      <c r="L369" s="3">
        <v>5373223.3300000001</v>
      </c>
      <c r="M369" s="3">
        <v>11394639.43</v>
      </c>
      <c r="N369" s="2"/>
      <c r="O369" s="3">
        <v>33698306.200000003</v>
      </c>
      <c r="P369" s="3">
        <v>114425.64</v>
      </c>
    </row>
    <row r="370" spans="1:16" ht="51" x14ac:dyDescent="0.2">
      <c r="A370" s="12"/>
      <c r="B370" s="12"/>
      <c r="C370" s="19"/>
      <c r="D370" s="12"/>
      <c r="E370" s="2" t="s">
        <v>41</v>
      </c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02" x14ac:dyDescent="0.2">
      <c r="A371" s="12"/>
      <c r="B371" s="12"/>
      <c r="C371" s="19"/>
      <c r="D371" s="12" t="s">
        <v>42</v>
      </c>
      <c r="E371" s="2" t="s">
        <v>43</v>
      </c>
      <c r="F371" s="3">
        <v>0</v>
      </c>
      <c r="G371" s="3">
        <v>0</v>
      </c>
      <c r="H371" s="2"/>
      <c r="I371" s="3">
        <v>0</v>
      </c>
      <c r="J371" s="3">
        <v>0</v>
      </c>
      <c r="K371" s="2"/>
      <c r="L371" s="3">
        <v>0</v>
      </c>
      <c r="M371" s="3">
        <v>0</v>
      </c>
      <c r="N371" s="2"/>
      <c r="O371" s="3">
        <v>0</v>
      </c>
      <c r="P371" s="3">
        <v>0</v>
      </c>
    </row>
    <row r="372" spans="1:16" ht="25.5" x14ac:dyDescent="0.2">
      <c r="A372" s="12"/>
      <c r="B372" s="12"/>
      <c r="C372" s="19"/>
      <c r="D372" s="12"/>
      <c r="E372" s="2" t="s">
        <v>44</v>
      </c>
      <c r="F372" s="3">
        <v>0</v>
      </c>
      <c r="G372" s="3">
        <v>0</v>
      </c>
      <c r="H372" s="2"/>
      <c r="I372" s="3">
        <v>0</v>
      </c>
      <c r="J372" s="3">
        <v>0</v>
      </c>
      <c r="K372" s="2"/>
      <c r="L372" s="3">
        <v>0</v>
      </c>
      <c r="M372" s="3">
        <v>0</v>
      </c>
      <c r="N372" s="2"/>
      <c r="O372" s="3">
        <v>0</v>
      </c>
      <c r="P372" s="3">
        <v>0</v>
      </c>
    </row>
    <row r="373" spans="1:16" ht="25.5" x14ac:dyDescent="0.2">
      <c r="A373" s="12"/>
      <c r="B373" s="12"/>
      <c r="C373" s="19"/>
      <c r="D373" s="12"/>
      <c r="E373" s="2" t="s">
        <v>45</v>
      </c>
      <c r="F373" s="3">
        <v>0</v>
      </c>
      <c r="G373" s="3">
        <v>0</v>
      </c>
      <c r="H373" s="2"/>
      <c r="I373" s="3">
        <v>0</v>
      </c>
      <c r="J373" s="3">
        <v>0</v>
      </c>
      <c r="K373" s="2"/>
      <c r="L373" s="3">
        <v>0</v>
      </c>
      <c r="M373" s="3">
        <v>0</v>
      </c>
      <c r="N373" s="2"/>
      <c r="O373" s="3">
        <v>0</v>
      </c>
      <c r="P373" s="3">
        <v>0</v>
      </c>
    </row>
    <row r="374" spans="1:16" x14ac:dyDescent="0.2">
      <c r="A374" s="12"/>
      <c r="B374" s="12"/>
      <c r="C374" s="19"/>
      <c r="D374" s="12"/>
      <c r="E374" s="2" t="s">
        <v>46</v>
      </c>
      <c r="F374" s="3">
        <v>0</v>
      </c>
      <c r="G374" s="3">
        <v>0</v>
      </c>
      <c r="H374" s="2"/>
      <c r="I374" s="3">
        <v>0</v>
      </c>
      <c r="J374" s="3">
        <v>0</v>
      </c>
      <c r="K374" s="2"/>
      <c r="L374" s="3">
        <v>0</v>
      </c>
      <c r="M374" s="3">
        <v>0</v>
      </c>
      <c r="N374" s="2"/>
      <c r="O374" s="3">
        <v>0</v>
      </c>
      <c r="P374" s="3">
        <v>0</v>
      </c>
    </row>
    <row r="375" spans="1:16" x14ac:dyDescent="0.2">
      <c r="A375" s="12"/>
      <c r="B375" s="12"/>
      <c r="C375" s="19"/>
      <c r="D375" s="13" t="s">
        <v>47</v>
      </c>
      <c r="E375" s="13"/>
      <c r="F375" s="3">
        <v>294593381.54000002</v>
      </c>
      <c r="G375" s="3">
        <v>150749631.16</v>
      </c>
      <c r="H375" s="2"/>
      <c r="I375" s="3">
        <v>31259383.18</v>
      </c>
      <c r="J375" s="3">
        <v>62003772.600000001</v>
      </c>
      <c r="K375" s="2"/>
      <c r="L375" s="3">
        <v>5373223.3300000001</v>
      </c>
      <c r="M375" s="3">
        <v>11394639.43</v>
      </c>
      <c r="N375" s="2"/>
      <c r="O375" s="3">
        <v>33698306.200000003</v>
      </c>
      <c r="P375" s="3">
        <v>114425.64</v>
      </c>
    </row>
    <row r="376" spans="1:16" ht="52.15" customHeight="1" x14ac:dyDescent="0.2">
      <c r="A376" s="12"/>
      <c r="B376" s="12"/>
      <c r="C376" s="19"/>
      <c r="D376" s="13" t="s">
        <v>48</v>
      </c>
      <c r="E376" s="13"/>
      <c r="F376" s="3">
        <v>14515.91</v>
      </c>
      <c r="G376" s="3">
        <v>7428.1</v>
      </c>
      <c r="H376" s="2"/>
      <c r="I376" s="3">
        <v>1540.29</v>
      </c>
      <c r="J376" s="3">
        <v>3055.2</v>
      </c>
      <c r="K376" s="2"/>
      <c r="L376" s="3">
        <v>264.76</v>
      </c>
      <c r="M376" s="3">
        <v>561.46</v>
      </c>
      <c r="N376" s="2"/>
      <c r="O376" s="3">
        <v>1660.46</v>
      </c>
      <c r="P376" s="3">
        <v>5.64</v>
      </c>
    </row>
    <row r="377" spans="1:16" ht="52.15" customHeight="1" x14ac:dyDescent="0.2">
      <c r="A377" s="12"/>
      <c r="B377" s="12"/>
      <c r="C377" s="19"/>
      <c r="D377" s="13" t="s">
        <v>49</v>
      </c>
      <c r="E377" s="13"/>
      <c r="F377" s="2" t="s">
        <v>126</v>
      </c>
      <c r="G377" s="2" t="s">
        <v>126</v>
      </c>
      <c r="H377" s="2" t="s">
        <v>126</v>
      </c>
      <c r="I377" s="2" t="s">
        <v>126</v>
      </c>
      <c r="J377" s="2" t="s">
        <v>126</v>
      </c>
      <c r="K377" s="2" t="s">
        <v>126</v>
      </c>
      <c r="L377" s="2" t="s">
        <v>126</v>
      </c>
      <c r="M377" s="2" t="s">
        <v>126</v>
      </c>
      <c r="N377" s="2" t="s">
        <v>126</v>
      </c>
      <c r="O377" s="2" t="s">
        <v>126</v>
      </c>
      <c r="P377" s="2" t="s">
        <v>126</v>
      </c>
    </row>
  </sheetData>
  <sheetProtection selectLockedCells="1"/>
  <autoFilter ref="A15:P377">
    <filterColumn colId="3" showButton="0"/>
  </autoFilter>
  <mergeCells count="344">
    <mergeCell ref="A369:A377"/>
    <mergeCell ref="B369:B377"/>
    <mergeCell ref="C369:C377"/>
    <mergeCell ref="D369:D370"/>
    <mergeCell ref="D371:D374"/>
    <mergeCell ref="D375:E375"/>
    <mergeCell ref="D376:E376"/>
    <mergeCell ref="D377:E377"/>
    <mergeCell ref="A360:A368"/>
    <mergeCell ref="B360:B368"/>
    <mergeCell ref="C360:C368"/>
    <mergeCell ref="D360:D361"/>
    <mergeCell ref="D362:D365"/>
    <mergeCell ref="D366:E366"/>
    <mergeCell ref="D367:E367"/>
    <mergeCell ref="D368:E368"/>
    <mergeCell ref="A351:A359"/>
    <mergeCell ref="B351:B359"/>
    <mergeCell ref="C351:C359"/>
    <mergeCell ref="D351:D352"/>
    <mergeCell ref="D353:D356"/>
    <mergeCell ref="D357:E357"/>
    <mergeCell ref="D358:E358"/>
    <mergeCell ref="D359:E359"/>
    <mergeCell ref="A342:A350"/>
    <mergeCell ref="B342:B350"/>
    <mergeCell ref="C342:C350"/>
    <mergeCell ref="D342:D343"/>
    <mergeCell ref="D344:D347"/>
    <mergeCell ref="D348:E348"/>
    <mergeCell ref="D349:E349"/>
    <mergeCell ref="D350:E350"/>
    <mergeCell ref="A333:A341"/>
    <mergeCell ref="B333:B341"/>
    <mergeCell ref="C333:C341"/>
    <mergeCell ref="D333:D334"/>
    <mergeCell ref="D335:D338"/>
    <mergeCell ref="D339:E339"/>
    <mergeCell ref="D340:E340"/>
    <mergeCell ref="D341:E341"/>
    <mergeCell ref="A324:A332"/>
    <mergeCell ref="B324:B332"/>
    <mergeCell ref="C324:C332"/>
    <mergeCell ref="D324:D325"/>
    <mergeCell ref="D326:D329"/>
    <mergeCell ref="D330:E330"/>
    <mergeCell ref="D331:E331"/>
    <mergeCell ref="D332:E332"/>
    <mergeCell ref="A315:A323"/>
    <mergeCell ref="B315:B323"/>
    <mergeCell ref="C315:C323"/>
    <mergeCell ref="D315:D316"/>
    <mergeCell ref="D317:D320"/>
    <mergeCell ref="D321:E321"/>
    <mergeCell ref="D322:E322"/>
    <mergeCell ref="D323:E323"/>
    <mergeCell ref="A306:A314"/>
    <mergeCell ref="B306:B314"/>
    <mergeCell ref="C306:C314"/>
    <mergeCell ref="D306:D307"/>
    <mergeCell ref="D308:D311"/>
    <mergeCell ref="D312:E312"/>
    <mergeCell ref="D313:E313"/>
    <mergeCell ref="D314:E314"/>
    <mergeCell ref="A297:A305"/>
    <mergeCell ref="B297:B305"/>
    <mergeCell ref="C297:C305"/>
    <mergeCell ref="D297:D298"/>
    <mergeCell ref="D299:D302"/>
    <mergeCell ref="D303:E303"/>
    <mergeCell ref="D304:E304"/>
    <mergeCell ref="D305:E305"/>
    <mergeCell ref="A288:A296"/>
    <mergeCell ref="B288:B296"/>
    <mergeCell ref="C288:C296"/>
    <mergeCell ref="D288:D289"/>
    <mergeCell ref="D290:D293"/>
    <mergeCell ref="D294:E294"/>
    <mergeCell ref="D295:E295"/>
    <mergeCell ref="D296:E296"/>
    <mergeCell ref="A279:A287"/>
    <mergeCell ref="B279:B287"/>
    <mergeCell ref="C279:C287"/>
    <mergeCell ref="D279:D280"/>
    <mergeCell ref="D281:D284"/>
    <mergeCell ref="D285:E285"/>
    <mergeCell ref="D286:E286"/>
    <mergeCell ref="D287:E287"/>
    <mergeCell ref="A270:A278"/>
    <mergeCell ref="B270:B278"/>
    <mergeCell ref="C270:C278"/>
    <mergeCell ref="D270:D271"/>
    <mergeCell ref="D272:D275"/>
    <mergeCell ref="D276:E276"/>
    <mergeCell ref="D277:E277"/>
    <mergeCell ref="D278:E278"/>
    <mergeCell ref="A261:A269"/>
    <mergeCell ref="B261:B269"/>
    <mergeCell ref="C261:C269"/>
    <mergeCell ref="D261:D262"/>
    <mergeCell ref="D263:D266"/>
    <mergeCell ref="D267:E267"/>
    <mergeCell ref="D268:E268"/>
    <mergeCell ref="D269:E269"/>
    <mergeCell ref="A252:A260"/>
    <mergeCell ref="B252:B260"/>
    <mergeCell ref="C252:C260"/>
    <mergeCell ref="D252:D253"/>
    <mergeCell ref="D254:D257"/>
    <mergeCell ref="D258:E258"/>
    <mergeCell ref="D259:E259"/>
    <mergeCell ref="D260:E260"/>
    <mergeCell ref="A243:A251"/>
    <mergeCell ref="B243:B251"/>
    <mergeCell ref="C243:C251"/>
    <mergeCell ref="D243:D244"/>
    <mergeCell ref="D245:D248"/>
    <mergeCell ref="D249:E249"/>
    <mergeCell ref="D250:E250"/>
    <mergeCell ref="D251:E251"/>
    <mergeCell ref="A234:A242"/>
    <mergeCell ref="B234:B242"/>
    <mergeCell ref="C234:C242"/>
    <mergeCell ref="D234:D235"/>
    <mergeCell ref="D236:D239"/>
    <mergeCell ref="D240:E240"/>
    <mergeCell ref="D241:E241"/>
    <mergeCell ref="D242:E242"/>
    <mergeCell ref="A225:A233"/>
    <mergeCell ref="B225:B233"/>
    <mergeCell ref="C225:C233"/>
    <mergeCell ref="D225:D226"/>
    <mergeCell ref="D227:D230"/>
    <mergeCell ref="D231:E231"/>
    <mergeCell ref="D232:E232"/>
    <mergeCell ref="D233:E233"/>
    <mergeCell ref="A216:A224"/>
    <mergeCell ref="B216:B224"/>
    <mergeCell ref="C216:C224"/>
    <mergeCell ref="D216:D217"/>
    <mergeCell ref="D218:D221"/>
    <mergeCell ref="D222:E222"/>
    <mergeCell ref="D223:E223"/>
    <mergeCell ref="D224:E224"/>
    <mergeCell ref="A207:A215"/>
    <mergeCell ref="B207:B215"/>
    <mergeCell ref="C207:C215"/>
    <mergeCell ref="D207:D208"/>
    <mergeCell ref="D209:D212"/>
    <mergeCell ref="D213:E213"/>
    <mergeCell ref="D214:E214"/>
    <mergeCell ref="D215:E215"/>
    <mergeCell ref="A198:A206"/>
    <mergeCell ref="B198:B206"/>
    <mergeCell ref="C198:C206"/>
    <mergeCell ref="D198:D199"/>
    <mergeCell ref="D200:D203"/>
    <mergeCell ref="D204:E204"/>
    <mergeCell ref="D205:E205"/>
    <mergeCell ref="D206:E206"/>
    <mergeCell ref="A189:A197"/>
    <mergeCell ref="B189:B197"/>
    <mergeCell ref="C189:C197"/>
    <mergeCell ref="D189:D190"/>
    <mergeCell ref="D191:D194"/>
    <mergeCell ref="D195:E195"/>
    <mergeCell ref="D196:E196"/>
    <mergeCell ref="D197:E197"/>
    <mergeCell ref="A180:A188"/>
    <mergeCell ref="B180:B188"/>
    <mergeCell ref="C180:C188"/>
    <mergeCell ref="D180:D181"/>
    <mergeCell ref="D182:D185"/>
    <mergeCell ref="D186:E186"/>
    <mergeCell ref="D187:E187"/>
    <mergeCell ref="D188:E188"/>
    <mergeCell ref="A171:A179"/>
    <mergeCell ref="B171:B179"/>
    <mergeCell ref="C171:C179"/>
    <mergeCell ref="D171:D172"/>
    <mergeCell ref="D173:D176"/>
    <mergeCell ref="D177:E177"/>
    <mergeCell ref="D178:E178"/>
    <mergeCell ref="D179:E179"/>
    <mergeCell ref="A162:A170"/>
    <mergeCell ref="B162:B170"/>
    <mergeCell ref="C162:C170"/>
    <mergeCell ref="D162:D163"/>
    <mergeCell ref="D164:D167"/>
    <mergeCell ref="D168:E168"/>
    <mergeCell ref="D169:E169"/>
    <mergeCell ref="D170:E170"/>
    <mergeCell ref="A153:A161"/>
    <mergeCell ref="B153:B161"/>
    <mergeCell ref="C153:C161"/>
    <mergeCell ref="D153:D154"/>
    <mergeCell ref="D155:D158"/>
    <mergeCell ref="D159:E159"/>
    <mergeCell ref="D160:E160"/>
    <mergeCell ref="D161:E161"/>
    <mergeCell ref="A144:A152"/>
    <mergeCell ref="B144:B152"/>
    <mergeCell ref="C144:C152"/>
    <mergeCell ref="D144:D145"/>
    <mergeCell ref="D146:D149"/>
    <mergeCell ref="D150:E150"/>
    <mergeCell ref="D151:E151"/>
    <mergeCell ref="D152:E152"/>
    <mergeCell ref="A135:A143"/>
    <mergeCell ref="B135:B143"/>
    <mergeCell ref="C135:C143"/>
    <mergeCell ref="D135:D136"/>
    <mergeCell ref="D137:D140"/>
    <mergeCell ref="D141:E141"/>
    <mergeCell ref="D142:E142"/>
    <mergeCell ref="D143:E143"/>
    <mergeCell ref="A126:A134"/>
    <mergeCell ref="B126:B134"/>
    <mergeCell ref="C126:C134"/>
    <mergeCell ref="D126:D127"/>
    <mergeCell ref="D128:D131"/>
    <mergeCell ref="D132:E132"/>
    <mergeCell ref="D133:E133"/>
    <mergeCell ref="D134:E134"/>
    <mergeCell ref="A117:A125"/>
    <mergeCell ref="B117:B125"/>
    <mergeCell ref="C117:C125"/>
    <mergeCell ref="D117:D118"/>
    <mergeCell ref="D119:D122"/>
    <mergeCell ref="D123:E123"/>
    <mergeCell ref="D124:E124"/>
    <mergeCell ref="D125:E125"/>
    <mergeCell ref="A108:A116"/>
    <mergeCell ref="B108:B116"/>
    <mergeCell ref="C108:C116"/>
    <mergeCell ref="D108:D109"/>
    <mergeCell ref="D110:D113"/>
    <mergeCell ref="D114:E114"/>
    <mergeCell ref="D115:E115"/>
    <mergeCell ref="D116:E116"/>
    <mergeCell ref="A99:A107"/>
    <mergeCell ref="B99:B107"/>
    <mergeCell ref="C99:C107"/>
    <mergeCell ref="D99:D100"/>
    <mergeCell ref="D101:D104"/>
    <mergeCell ref="D105:E105"/>
    <mergeCell ref="D106:E106"/>
    <mergeCell ref="D107:E107"/>
    <mergeCell ref="A90:A98"/>
    <mergeCell ref="B90:B98"/>
    <mergeCell ref="C90:C98"/>
    <mergeCell ref="D90:D91"/>
    <mergeCell ref="D92:D95"/>
    <mergeCell ref="D96:E96"/>
    <mergeCell ref="D97:E97"/>
    <mergeCell ref="D98:E98"/>
    <mergeCell ref="A81:A89"/>
    <mergeCell ref="B81:B89"/>
    <mergeCell ref="C81:C89"/>
    <mergeCell ref="D81:D82"/>
    <mergeCell ref="D83:D86"/>
    <mergeCell ref="D87:E87"/>
    <mergeCell ref="D88:E88"/>
    <mergeCell ref="D89:E89"/>
    <mergeCell ref="A72:A80"/>
    <mergeCell ref="B72:B80"/>
    <mergeCell ref="C72:C80"/>
    <mergeCell ref="D72:D73"/>
    <mergeCell ref="D74:D77"/>
    <mergeCell ref="D78:E78"/>
    <mergeCell ref="D79:E79"/>
    <mergeCell ref="D80:E80"/>
    <mergeCell ref="A63:A71"/>
    <mergeCell ref="B63:B71"/>
    <mergeCell ref="C63:C71"/>
    <mergeCell ref="D63:D64"/>
    <mergeCell ref="D65:D68"/>
    <mergeCell ref="D69:E69"/>
    <mergeCell ref="D70:E70"/>
    <mergeCell ref="D71:E71"/>
    <mergeCell ref="A54:A62"/>
    <mergeCell ref="B54:B62"/>
    <mergeCell ref="C54:C62"/>
    <mergeCell ref="D54:D55"/>
    <mergeCell ref="D56:D59"/>
    <mergeCell ref="D60:E60"/>
    <mergeCell ref="D61:E61"/>
    <mergeCell ref="D62:E62"/>
    <mergeCell ref="D25:E25"/>
    <mergeCell ref="D26:E26"/>
    <mergeCell ref="A45:A53"/>
    <mergeCell ref="B45:B53"/>
    <mergeCell ref="C45:C53"/>
    <mergeCell ref="D45:D46"/>
    <mergeCell ref="D47:D50"/>
    <mergeCell ref="D51:E51"/>
    <mergeCell ref="D52:E52"/>
    <mergeCell ref="D53:E53"/>
    <mergeCell ref="A36:A44"/>
    <mergeCell ref="B36:B44"/>
    <mergeCell ref="C36:C44"/>
    <mergeCell ref="D36:D37"/>
    <mergeCell ref="D38:D41"/>
    <mergeCell ref="D42:E42"/>
    <mergeCell ref="D43:E43"/>
    <mergeCell ref="D44:E44"/>
    <mergeCell ref="J8:P8"/>
    <mergeCell ref="M1:P1"/>
    <mergeCell ref="M2:P2"/>
    <mergeCell ref="M3:P3"/>
    <mergeCell ref="M4:P4"/>
    <mergeCell ref="M6:P6"/>
    <mergeCell ref="M5:P5"/>
    <mergeCell ref="A27:A35"/>
    <mergeCell ref="B27:B35"/>
    <mergeCell ref="C27:C35"/>
    <mergeCell ref="D27:D28"/>
    <mergeCell ref="D29:D32"/>
    <mergeCell ref="D33:E33"/>
    <mergeCell ref="D34:E34"/>
    <mergeCell ref="D35:E35"/>
    <mergeCell ref="D15:E15"/>
    <mergeCell ref="A16:P16"/>
    <mergeCell ref="A17:P17"/>
    <mergeCell ref="A18:A26"/>
    <mergeCell ref="B18:B26"/>
    <mergeCell ref="C18:C26"/>
    <mergeCell ref="D18:D19"/>
    <mergeCell ref="D20:D23"/>
    <mergeCell ref="D24:E24"/>
    <mergeCell ref="A9:P9"/>
    <mergeCell ref="A11:A14"/>
    <mergeCell ref="B11:B14"/>
    <mergeCell ref="C11:C14"/>
    <mergeCell ref="D11:E14"/>
    <mergeCell ref="F11:P11"/>
    <mergeCell ref="F12:F14"/>
    <mergeCell ref="G12:P12"/>
    <mergeCell ref="N13:N14"/>
    <mergeCell ref="O13:O14"/>
    <mergeCell ref="P13:P14"/>
    <mergeCell ref="G13:G14"/>
    <mergeCell ref="H13:H14"/>
    <mergeCell ref="I13:M13"/>
  </mergeCells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/>
  </sheetViews>
  <sheetFormatPr defaultRowHeight="12.75" x14ac:dyDescent="0.2"/>
  <cols>
    <col min="1" max="1" width="3.28515625" customWidth="1"/>
    <col min="2" max="2" width="33.28515625" customWidth="1"/>
  </cols>
  <sheetData>
    <row r="1" spans="1:12" x14ac:dyDescent="0.2">
      <c r="J1" s="14" t="s">
        <v>128</v>
      </c>
      <c r="K1" s="14"/>
      <c r="L1" s="14"/>
    </row>
    <row r="2" spans="1:12" ht="15.75" x14ac:dyDescent="0.2">
      <c r="A2" s="11" t="s">
        <v>129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x14ac:dyDescent="0.2">
      <c r="A4" s="13" t="s">
        <v>2</v>
      </c>
      <c r="B4" s="13" t="s">
        <v>3</v>
      </c>
      <c r="C4" s="13" t="s">
        <v>130</v>
      </c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">
      <c r="A5" s="13"/>
      <c r="B5" s="13"/>
      <c r="C5" s="13" t="s">
        <v>8</v>
      </c>
      <c r="D5" s="13"/>
      <c r="E5" s="13"/>
      <c r="F5" s="13"/>
      <c r="G5" s="13"/>
      <c r="H5" s="13"/>
      <c r="I5" s="13"/>
      <c r="J5" s="13"/>
      <c r="K5" s="13"/>
      <c r="L5" s="13"/>
    </row>
    <row r="6" spans="1:12" ht="40.15" customHeight="1" x14ac:dyDescent="0.2">
      <c r="A6" s="13"/>
      <c r="B6" s="13"/>
      <c r="C6" s="12" t="s">
        <v>131</v>
      </c>
      <c r="D6" s="12" t="s">
        <v>10</v>
      </c>
      <c r="E6" s="13" t="s">
        <v>11</v>
      </c>
      <c r="F6" s="13"/>
      <c r="G6" s="13"/>
      <c r="H6" s="13"/>
      <c r="I6" s="13"/>
      <c r="J6" s="12" t="s">
        <v>12</v>
      </c>
      <c r="K6" s="12" t="s">
        <v>13</v>
      </c>
      <c r="L6" s="12" t="s">
        <v>14</v>
      </c>
    </row>
    <row r="7" spans="1:12" ht="127.9" customHeight="1" x14ac:dyDescent="0.2">
      <c r="A7" s="13"/>
      <c r="B7" s="13"/>
      <c r="C7" s="12"/>
      <c r="D7" s="12"/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12"/>
      <c r="K7" s="12"/>
      <c r="L7" s="12"/>
    </row>
    <row r="8" spans="1:12" x14ac:dyDescent="0.2">
      <c r="A8" s="13"/>
      <c r="B8" s="13"/>
      <c r="C8" s="2" t="s">
        <v>132</v>
      </c>
      <c r="D8" s="2" t="s">
        <v>133</v>
      </c>
      <c r="E8" s="2" t="s">
        <v>134</v>
      </c>
      <c r="F8" s="2" t="s">
        <v>134</v>
      </c>
      <c r="G8" s="2" t="s">
        <v>134</v>
      </c>
      <c r="H8" s="2" t="s">
        <v>134</v>
      </c>
      <c r="I8" s="2" t="s">
        <v>134</v>
      </c>
      <c r="J8" s="2" t="s">
        <v>132</v>
      </c>
      <c r="K8" s="2" t="s">
        <v>132</v>
      </c>
      <c r="L8" s="2" t="s">
        <v>135</v>
      </c>
    </row>
    <row r="9" spans="1:12" x14ac:dyDescent="0.2">
      <c r="A9" s="2" t="s">
        <v>20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  <c r="J9" s="2" t="s">
        <v>29</v>
      </c>
      <c r="K9" s="2" t="s">
        <v>30</v>
      </c>
      <c r="L9" s="2" t="s">
        <v>31</v>
      </c>
    </row>
    <row r="10" spans="1:12" x14ac:dyDescent="0.2">
      <c r="A10" s="13" t="s">
        <v>35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">
      <c r="A11" s="13" t="s">
        <v>36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5.5" x14ac:dyDescent="0.2">
      <c r="A12" s="6" t="s">
        <v>37</v>
      </c>
      <c r="B12" s="5" t="s">
        <v>38</v>
      </c>
      <c r="C12" s="7">
        <v>880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5.5" x14ac:dyDescent="0.2">
      <c r="A13" s="6" t="s">
        <v>50</v>
      </c>
      <c r="B13" s="5" t="s">
        <v>51</v>
      </c>
      <c r="C13" s="7">
        <v>880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5.5" x14ac:dyDescent="0.2">
      <c r="A14" s="6" t="s">
        <v>52</v>
      </c>
      <c r="B14" s="5" t="s">
        <v>53</v>
      </c>
      <c r="C14" s="7">
        <v>880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5.5" x14ac:dyDescent="0.2">
      <c r="A15" s="6" t="s">
        <v>54</v>
      </c>
      <c r="B15" s="5" t="s">
        <v>55</v>
      </c>
      <c r="C15" s="7">
        <v>880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5.5" x14ac:dyDescent="0.2">
      <c r="A16" s="6" t="s">
        <v>56</v>
      </c>
      <c r="B16" s="5" t="s">
        <v>57</v>
      </c>
      <c r="C16" s="7"/>
      <c r="D16" s="7"/>
      <c r="E16" s="7"/>
      <c r="F16" s="7"/>
      <c r="G16" s="7"/>
      <c r="H16" s="7"/>
      <c r="I16" s="7"/>
      <c r="J16" s="7"/>
      <c r="K16" s="7">
        <v>1312</v>
      </c>
      <c r="L16" s="7"/>
    </row>
    <row r="17" spans="1:12" ht="25.5" x14ac:dyDescent="0.2">
      <c r="A17" s="6" t="s">
        <v>58</v>
      </c>
      <c r="B17" s="5" t="s">
        <v>59</v>
      </c>
      <c r="C17" s="7"/>
      <c r="D17" s="7"/>
      <c r="E17" s="7">
        <v>880</v>
      </c>
      <c r="F17" s="7"/>
      <c r="G17" s="7"/>
      <c r="H17" s="7"/>
      <c r="I17" s="7"/>
      <c r="J17" s="7"/>
      <c r="K17" s="7"/>
      <c r="L17" s="7"/>
    </row>
    <row r="18" spans="1:12" ht="25.5" x14ac:dyDescent="0.2">
      <c r="A18" s="6" t="s">
        <v>60</v>
      </c>
      <c r="B18" s="5" t="s">
        <v>61</v>
      </c>
      <c r="C18" s="7"/>
      <c r="D18" s="7"/>
      <c r="E18" s="7">
        <v>880</v>
      </c>
      <c r="F18" s="7"/>
      <c r="G18" s="7"/>
      <c r="H18" s="7"/>
      <c r="I18" s="7"/>
      <c r="J18" s="7"/>
      <c r="K18" s="7"/>
      <c r="L18" s="7"/>
    </row>
    <row r="19" spans="1:12" ht="25.5" x14ac:dyDescent="0.2">
      <c r="A19" s="6" t="s">
        <v>62</v>
      </c>
      <c r="B19" s="5" t="s">
        <v>63</v>
      </c>
      <c r="C19" s="7"/>
      <c r="D19" s="7"/>
      <c r="E19" s="7">
        <v>880</v>
      </c>
      <c r="F19" s="7"/>
      <c r="G19" s="7"/>
      <c r="H19" s="7"/>
      <c r="I19" s="7"/>
      <c r="J19" s="7"/>
      <c r="K19" s="7"/>
      <c r="L19" s="7"/>
    </row>
    <row r="20" spans="1:12" ht="25.5" x14ac:dyDescent="0.2">
      <c r="A20" s="6" t="s">
        <v>64</v>
      </c>
      <c r="B20" s="5" t="s">
        <v>65</v>
      </c>
      <c r="C20" s="7"/>
      <c r="D20" s="7"/>
      <c r="E20" s="7">
        <v>880</v>
      </c>
      <c r="F20" s="7"/>
      <c r="G20" s="7"/>
      <c r="H20" s="7"/>
      <c r="I20" s="7"/>
      <c r="J20" s="7"/>
      <c r="K20" s="7"/>
      <c r="L20" s="7"/>
    </row>
    <row r="21" spans="1:12" ht="25.5" x14ac:dyDescent="0.2">
      <c r="A21" s="6" t="s">
        <v>66</v>
      </c>
      <c r="B21" s="5" t="s">
        <v>67</v>
      </c>
      <c r="C21" s="7"/>
      <c r="D21" s="7"/>
      <c r="E21" s="7"/>
      <c r="F21" s="7">
        <v>380</v>
      </c>
      <c r="G21" s="7"/>
      <c r="H21" s="7">
        <v>96</v>
      </c>
      <c r="I21" s="7">
        <v>899</v>
      </c>
      <c r="J21" s="7"/>
      <c r="K21" s="7"/>
      <c r="L21" s="7"/>
    </row>
    <row r="22" spans="1:12" ht="25.5" x14ac:dyDescent="0.2">
      <c r="A22" s="6" t="s">
        <v>68</v>
      </c>
      <c r="B22" s="5" t="s">
        <v>69</v>
      </c>
      <c r="C22" s="7"/>
      <c r="D22" s="7"/>
      <c r="E22" s="7">
        <v>880</v>
      </c>
      <c r="F22" s="7"/>
      <c r="G22" s="7"/>
      <c r="H22" s="7"/>
      <c r="I22" s="7"/>
      <c r="J22" s="7"/>
      <c r="K22" s="7"/>
      <c r="L22" s="7"/>
    </row>
    <row r="23" spans="1:12" ht="25.5" x14ac:dyDescent="0.2">
      <c r="A23" s="6" t="s">
        <v>70</v>
      </c>
      <c r="B23" s="5" t="s">
        <v>71</v>
      </c>
      <c r="C23" s="7"/>
      <c r="D23" s="7"/>
      <c r="E23" s="7"/>
      <c r="F23" s="7"/>
      <c r="G23" s="7"/>
      <c r="H23" s="7"/>
      <c r="I23" s="7"/>
      <c r="J23" s="7"/>
      <c r="K23" s="7"/>
      <c r="L23" s="7">
        <v>899</v>
      </c>
    </row>
    <row r="24" spans="1:12" ht="25.5" x14ac:dyDescent="0.2">
      <c r="A24" s="6" t="s">
        <v>72</v>
      </c>
      <c r="B24" s="5" t="s">
        <v>73</v>
      </c>
      <c r="C24" s="7"/>
      <c r="D24" s="7"/>
      <c r="E24" s="7">
        <v>880</v>
      </c>
      <c r="F24" s="7"/>
      <c r="G24" s="7"/>
      <c r="H24" s="7"/>
      <c r="I24" s="7"/>
      <c r="J24" s="7"/>
      <c r="K24" s="7"/>
      <c r="L24" s="7"/>
    </row>
    <row r="25" spans="1:12" ht="25.5" x14ac:dyDescent="0.2">
      <c r="A25" s="6" t="s">
        <v>74</v>
      </c>
      <c r="B25" s="5" t="s">
        <v>75</v>
      </c>
      <c r="C25" s="7">
        <v>880</v>
      </c>
      <c r="D25" s="7"/>
      <c r="E25" s="7"/>
      <c r="F25" s="7"/>
      <c r="G25" s="7"/>
      <c r="H25" s="7"/>
      <c r="I25" s="7"/>
      <c r="J25" s="7"/>
      <c r="K25" s="7"/>
      <c r="L25" s="7"/>
    </row>
    <row r="26" spans="1:12" ht="25.5" x14ac:dyDescent="0.2">
      <c r="A26" s="6" t="s">
        <v>76</v>
      </c>
      <c r="B26" s="5" t="s">
        <v>77</v>
      </c>
      <c r="C26" s="7"/>
      <c r="D26" s="7"/>
      <c r="E26" s="7"/>
      <c r="F26" s="7"/>
      <c r="G26" s="7"/>
      <c r="H26" s="7"/>
      <c r="I26" s="7"/>
      <c r="J26" s="7"/>
      <c r="K26" s="7">
        <v>1312</v>
      </c>
      <c r="L26" s="7"/>
    </row>
    <row r="27" spans="1:12" ht="25.5" x14ac:dyDescent="0.2">
      <c r="A27" s="6" t="s">
        <v>78</v>
      </c>
      <c r="B27" s="5" t="s">
        <v>79</v>
      </c>
      <c r="C27" s="7"/>
      <c r="D27" s="7"/>
      <c r="E27" s="7">
        <v>880</v>
      </c>
      <c r="F27" s="7"/>
      <c r="G27" s="7"/>
      <c r="H27" s="7"/>
      <c r="I27" s="7"/>
      <c r="J27" s="7"/>
      <c r="K27" s="7"/>
      <c r="L27" s="7"/>
    </row>
    <row r="28" spans="1:12" ht="25.5" x14ac:dyDescent="0.2">
      <c r="A28" s="6" t="s">
        <v>80</v>
      </c>
      <c r="B28" s="5" t="s">
        <v>81</v>
      </c>
      <c r="C28" s="7"/>
      <c r="D28" s="7"/>
      <c r="E28" s="7">
        <v>880</v>
      </c>
      <c r="F28" s="7"/>
      <c r="G28" s="7"/>
      <c r="H28" s="7"/>
      <c r="I28" s="7"/>
      <c r="J28" s="7"/>
      <c r="K28" s="7"/>
      <c r="L28" s="7"/>
    </row>
    <row r="29" spans="1:12" ht="25.5" x14ac:dyDescent="0.2">
      <c r="A29" s="6" t="s">
        <v>82</v>
      </c>
      <c r="B29" s="5" t="s">
        <v>83</v>
      </c>
      <c r="C29" s="7"/>
      <c r="D29" s="7"/>
      <c r="E29" s="7">
        <v>880</v>
      </c>
      <c r="F29" s="7"/>
      <c r="G29" s="7"/>
      <c r="H29" s="7"/>
      <c r="I29" s="7"/>
      <c r="J29" s="7"/>
      <c r="K29" s="7"/>
      <c r="L29" s="7"/>
    </row>
    <row r="30" spans="1:12" ht="25.5" x14ac:dyDescent="0.2">
      <c r="A30" s="6" t="s">
        <v>84</v>
      </c>
      <c r="B30" s="5" t="s">
        <v>85</v>
      </c>
      <c r="C30" s="7"/>
      <c r="D30" s="7"/>
      <c r="E30" s="7"/>
      <c r="F30" s="7">
        <v>380</v>
      </c>
      <c r="G30" s="7"/>
      <c r="H30" s="7">
        <v>96</v>
      </c>
      <c r="I30" s="7">
        <v>899</v>
      </c>
      <c r="J30" s="7"/>
      <c r="K30" s="7"/>
      <c r="L30" s="7"/>
    </row>
    <row r="31" spans="1:12" ht="25.5" x14ac:dyDescent="0.2">
      <c r="A31" s="6" t="s">
        <v>86</v>
      </c>
      <c r="B31" s="5" t="s">
        <v>87</v>
      </c>
      <c r="C31" s="7"/>
      <c r="D31" s="7"/>
      <c r="E31" s="7">
        <v>880</v>
      </c>
      <c r="F31" s="7"/>
      <c r="G31" s="7"/>
      <c r="H31" s="7"/>
      <c r="I31" s="7"/>
      <c r="J31" s="7"/>
      <c r="K31" s="7"/>
      <c r="L31" s="7"/>
    </row>
    <row r="32" spans="1:12" ht="25.5" x14ac:dyDescent="0.2">
      <c r="A32" s="6" t="s">
        <v>88</v>
      </c>
      <c r="B32" s="5" t="s">
        <v>89</v>
      </c>
      <c r="C32" s="7"/>
      <c r="D32" s="7"/>
      <c r="E32" s="7">
        <v>880</v>
      </c>
      <c r="F32" s="7"/>
      <c r="G32" s="7"/>
      <c r="H32" s="7"/>
      <c r="I32" s="7"/>
      <c r="J32" s="7"/>
      <c r="K32" s="7"/>
      <c r="L32" s="7"/>
    </row>
    <row r="33" spans="1:12" ht="25.5" x14ac:dyDescent="0.2">
      <c r="A33" s="6" t="s">
        <v>90</v>
      </c>
      <c r="B33" s="5" t="s">
        <v>91</v>
      </c>
      <c r="C33" s="7"/>
      <c r="D33" s="7"/>
      <c r="E33" s="7">
        <v>880</v>
      </c>
      <c r="F33" s="7"/>
      <c r="G33" s="7"/>
      <c r="H33" s="7"/>
      <c r="I33" s="7"/>
      <c r="J33" s="7"/>
      <c r="K33" s="7"/>
      <c r="L33" s="7"/>
    </row>
    <row r="34" spans="1:12" ht="25.5" x14ac:dyDescent="0.2">
      <c r="A34" s="6" t="s">
        <v>92</v>
      </c>
      <c r="B34" s="5" t="s">
        <v>93</v>
      </c>
      <c r="C34" s="7"/>
      <c r="D34" s="7"/>
      <c r="E34" s="7">
        <v>880</v>
      </c>
      <c r="F34" s="7"/>
      <c r="G34" s="7"/>
      <c r="H34" s="7"/>
      <c r="I34" s="7"/>
      <c r="J34" s="7"/>
      <c r="K34" s="7"/>
      <c r="L34" s="7"/>
    </row>
    <row r="35" spans="1:12" ht="25.5" x14ac:dyDescent="0.2">
      <c r="A35" s="6" t="s">
        <v>94</v>
      </c>
      <c r="B35" s="5" t="s">
        <v>95</v>
      </c>
      <c r="C35" s="7"/>
      <c r="D35" s="7"/>
      <c r="E35" s="7"/>
      <c r="F35" s="7">
        <v>380</v>
      </c>
      <c r="G35" s="7"/>
      <c r="H35" s="7">
        <v>96</v>
      </c>
      <c r="I35" s="7">
        <v>899</v>
      </c>
      <c r="J35" s="7"/>
      <c r="K35" s="7"/>
      <c r="L35" s="7"/>
    </row>
    <row r="36" spans="1:12" ht="25.5" x14ac:dyDescent="0.2">
      <c r="A36" s="6" t="s">
        <v>96</v>
      </c>
      <c r="B36" s="5" t="s">
        <v>97</v>
      </c>
      <c r="C36" s="7"/>
      <c r="D36" s="7"/>
      <c r="E36" s="7">
        <v>880</v>
      </c>
      <c r="F36" s="7"/>
      <c r="G36" s="7"/>
      <c r="H36" s="7"/>
      <c r="I36" s="7"/>
      <c r="J36" s="7"/>
      <c r="K36" s="7"/>
      <c r="L36" s="7"/>
    </row>
    <row r="37" spans="1:12" ht="25.5" x14ac:dyDescent="0.2">
      <c r="A37" s="6" t="s">
        <v>98</v>
      </c>
      <c r="B37" s="5" t="s">
        <v>99</v>
      </c>
      <c r="C37" s="7"/>
      <c r="D37" s="7"/>
      <c r="E37" s="7">
        <v>880</v>
      </c>
      <c r="F37" s="7"/>
      <c r="G37" s="7"/>
      <c r="H37" s="7"/>
      <c r="I37" s="7"/>
      <c r="J37" s="7"/>
      <c r="K37" s="7"/>
      <c r="L37" s="7"/>
    </row>
    <row r="38" spans="1:12" ht="25.5" x14ac:dyDescent="0.2">
      <c r="A38" s="6" t="s">
        <v>100</v>
      </c>
      <c r="B38" s="5" t="s">
        <v>101</v>
      </c>
      <c r="C38" s="7"/>
      <c r="D38" s="7"/>
      <c r="E38" s="7">
        <v>880</v>
      </c>
      <c r="F38" s="7"/>
      <c r="G38" s="7"/>
      <c r="H38" s="7"/>
      <c r="I38" s="7"/>
      <c r="J38" s="7"/>
      <c r="K38" s="7"/>
      <c r="L38" s="7"/>
    </row>
    <row r="39" spans="1:12" ht="25.5" x14ac:dyDescent="0.2">
      <c r="A39" s="6" t="s">
        <v>102</v>
      </c>
      <c r="B39" s="5" t="s">
        <v>103</v>
      </c>
      <c r="C39" s="7"/>
      <c r="D39" s="7"/>
      <c r="E39" s="7">
        <v>880</v>
      </c>
      <c r="F39" s="7"/>
      <c r="G39" s="7"/>
      <c r="H39" s="7"/>
      <c r="I39" s="7"/>
      <c r="J39" s="7"/>
      <c r="K39" s="7"/>
      <c r="L39" s="7"/>
    </row>
    <row r="40" spans="1:12" ht="25.5" x14ac:dyDescent="0.2">
      <c r="A40" s="6" t="s">
        <v>104</v>
      </c>
      <c r="B40" s="5" t="s">
        <v>105</v>
      </c>
      <c r="C40" s="7">
        <v>880</v>
      </c>
      <c r="D40" s="7"/>
      <c r="E40" s="7"/>
      <c r="F40" s="7"/>
      <c r="G40" s="7"/>
      <c r="H40" s="7"/>
      <c r="I40" s="7"/>
      <c r="J40" s="7"/>
      <c r="K40" s="7"/>
      <c r="L40" s="7"/>
    </row>
    <row r="41" spans="1:12" ht="25.5" x14ac:dyDescent="0.2">
      <c r="A41" s="6" t="s">
        <v>106</v>
      </c>
      <c r="B41" s="5" t="s">
        <v>107</v>
      </c>
      <c r="C41" s="7"/>
      <c r="D41" s="7"/>
      <c r="E41" s="7">
        <v>880</v>
      </c>
      <c r="F41" s="7"/>
      <c r="G41" s="7"/>
      <c r="H41" s="7"/>
      <c r="I41" s="7"/>
      <c r="J41" s="7"/>
      <c r="K41" s="7"/>
      <c r="L41" s="7"/>
    </row>
    <row r="42" spans="1:12" ht="25.5" x14ac:dyDescent="0.2">
      <c r="A42" s="6" t="s">
        <v>108</v>
      </c>
      <c r="B42" s="5" t="s">
        <v>109</v>
      </c>
      <c r="C42" s="7"/>
      <c r="D42" s="7"/>
      <c r="E42" s="7">
        <v>880</v>
      </c>
      <c r="F42" s="7"/>
      <c r="G42" s="7"/>
      <c r="H42" s="7"/>
      <c r="I42" s="7"/>
      <c r="J42" s="7"/>
      <c r="K42" s="7"/>
      <c r="L42" s="7"/>
    </row>
    <row r="43" spans="1:12" ht="38.25" x14ac:dyDescent="0.2">
      <c r="A43" s="6" t="s">
        <v>110</v>
      </c>
      <c r="B43" s="5" t="s">
        <v>111</v>
      </c>
      <c r="C43" s="7"/>
      <c r="D43" s="7"/>
      <c r="E43" s="7">
        <v>880</v>
      </c>
      <c r="F43" s="7"/>
      <c r="G43" s="7"/>
      <c r="H43" s="7"/>
      <c r="I43" s="7"/>
      <c r="J43" s="7"/>
      <c r="K43" s="7"/>
      <c r="L43" s="7"/>
    </row>
    <row r="44" spans="1:12" ht="25.5" x14ac:dyDescent="0.2">
      <c r="A44" s="6" t="s">
        <v>112</v>
      </c>
      <c r="B44" s="5" t="s">
        <v>113</v>
      </c>
      <c r="C44" s="7"/>
      <c r="D44" s="7"/>
      <c r="E44" s="7"/>
      <c r="F44" s="7">
        <v>380</v>
      </c>
      <c r="G44" s="7"/>
      <c r="H44" s="7">
        <v>96</v>
      </c>
      <c r="I44" s="7">
        <v>899</v>
      </c>
      <c r="J44" s="7"/>
      <c r="K44" s="7"/>
      <c r="L44" s="7"/>
    </row>
    <row r="45" spans="1:12" ht="38.25" x14ac:dyDescent="0.2">
      <c r="A45" s="6" t="s">
        <v>114</v>
      </c>
      <c r="B45" s="5" t="s">
        <v>115</v>
      </c>
      <c r="C45" s="7">
        <v>880</v>
      </c>
      <c r="D45" s="7"/>
      <c r="E45" s="7"/>
      <c r="F45" s="7"/>
      <c r="G45" s="7"/>
      <c r="H45" s="7"/>
      <c r="I45" s="7"/>
      <c r="J45" s="7"/>
      <c r="K45" s="7"/>
      <c r="L45" s="7"/>
    </row>
    <row r="46" spans="1:12" ht="25.5" x14ac:dyDescent="0.2">
      <c r="A46" s="6" t="s">
        <v>116</v>
      </c>
      <c r="B46" s="5" t="s">
        <v>117</v>
      </c>
      <c r="C46" s="7"/>
      <c r="D46" s="7"/>
      <c r="E46" s="7"/>
      <c r="F46" s="7">
        <v>380</v>
      </c>
      <c r="G46" s="7"/>
      <c r="H46" s="7">
        <v>96</v>
      </c>
      <c r="I46" s="7">
        <v>899</v>
      </c>
      <c r="J46" s="7"/>
      <c r="K46" s="7"/>
      <c r="L46" s="7"/>
    </row>
    <row r="47" spans="1:12" ht="25.5" x14ac:dyDescent="0.2">
      <c r="A47" s="6" t="s">
        <v>118</v>
      </c>
      <c r="B47" s="5" t="s">
        <v>119</v>
      </c>
      <c r="C47" s="7"/>
      <c r="D47" s="7"/>
      <c r="E47" s="7"/>
      <c r="F47" s="7">
        <v>380</v>
      </c>
      <c r="G47" s="7"/>
      <c r="H47" s="7">
        <v>96</v>
      </c>
      <c r="I47" s="7">
        <v>899</v>
      </c>
      <c r="J47" s="7"/>
      <c r="K47" s="7"/>
      <c r="L47" s="7"/>
    </row>
    <row r="48" spans="1:12" ht="25.5" x14ac:dyDescent="0.2">
      <c r="A48" s="6" t="s">
        <v>120</v>
      </c>
      <c r="B48" s="5" t="s">
        <v>121</v>
      </c>
      <c r="C48" s="7">
        <v>880</v>
      </c>
      <c r="D48" s="7"/>
      <c r="E48" s="7"/>
      <c r="F48" s="7"/>
      <c r="G48" s="7"/>
      <c r="H48" s="7"/>
      <c r="I48" s="7"/>
      <c r="J48" s="7"/>
      <c r="K48" s="7"/>
      <c r="L48" s="7"/>
    </row>
    <row r="49" spans="1:12" ht="25.5" x14ac:dyDescent="0.2">
      <c r="A49" s="6" t="s">
        <v>122</v>
      </c>
      <c r="B49" s="5" t="s">
        <v>123</v>
      </c>
      <c r="C49" s="7"/>
      <c r="D49" s="7"/>
      <c r="E49" s="7"/>
      <c r="F49" s="7">
        <v>380</v>
      </c>
      <c r="G49" s="7"/>
      <c r="H49" s="7">
        <v>96</v>
      </c>
      <c r="I49" s="7">
        <v>899</v>
      </c>
      <c r="J49" s="7"/>
      <c r="K49" s="7"/>
      <c r="L49" s="7"/>
    </row>
    <row r="50" spans="1:12" ht="25.5" x14ac:dyDescent="0.2">
      <c r="A50" s="2"/>
      <c r="B50" s="1" t="s">
        <v>125</v>
      </c>
      <c r="C50" s="3">
        <v>7040</v>
      </c>
      <c r="D50" s="3"/>
      <c r="E50" s="3">
        <v>17600</v>
      </c>
      <c r="F50" s="3">
        <v>2660</v>
      </c>
      <c r="G50" s="3"/>
      <c r="H50" s="3">
        <v>672</v>
      </c>
      <c r="I50" s="3">
        <v>6293</v>
      </c>
      <c r="J50" s="3"/>
      <c r="K50" s="3">
        <v>2624</v>
      </c>
      <c r="L50" s="3">
        <v>899</v>
      </c>
    </row>
    <row r="51" spans="1:12" ht="25.5" x14ac:dyDescent="0.2">
      <c r="A51" s="2"/>
      <c r="B51" s="1" t="s">
        <v>127</v>
      </c>
      <c r="C51" s="3">
        <v>7040</v>
      </c>
      <c r="D51" s="3"/>
      <c r="E51" s="3">
        <v>17600</v>
      </c>
      <c r="F51" s="3">
        <v>2660</v>
      </c>
      <c r="G51" s="3"/>
      <c r="H51" s="3">
        <v>672</v>
      </c>
      <c r="I51" s="3">
        <v>6293</v>
      </c>
      <c r="J51" s="3"/>
      <c r="K51" s="3">
        <v>2624</v>
      </c>
      <c r="L51" s="3">
        <v>899</v>
      </c>
    </row>
  </sheetData>
  <sheetProtection selectLockedCells="1"/>
  <mergeCells count="14">
    <mergeCell ref="A10:L10"/>
    <mergeCell ref="A11:L11"/>
    <mergeCell ref="J1:L1"/>
    <mergeCell ref="J6:J7"/>
    <mergeCell ref="A2:L2"/>
    <mergeCell ref="A4:A8"/>
    <mergeCell ref="B4:B8"/>
    <mergeCell ref="C4:L4"/>
    <mergeCell ref="C5:L5"/>
    <mergeCell ref="K6:K7"/>
    <mergeCell ref="L6:L7"/>
    <mergeCell ref="C6:C7"/>
    <mergeCell ref="D6:D7"/>
    <mergeCell ref="E6:I6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Алексей Владимирович</dc:creator>
  <cp:lastModifiedBy>Катарина Кунстман</cp:lastModifiedBy>
  <cp:lastPrinted>2024-05-16T07:59:47Z</cp:lastPrinted>
  <dcterms:created xsi:type="dcterms:W3CDTF">2024-04-26T04:12:51Z</dcterms:created>
  <dcterms:modified xsi:type="dcterms:W3CDTF">2024-05-23T07:45:02Z</dcterms:modified>
</cp:coreProperties>
</file>