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0" yWindow="0" windowWidth="28800" windowHeight="10335"/>
  </bookViews>
  <sheets>
    <sheet name="1" sheetId="1" r:id="rId1"/>
  </sheets>
  <definedNames>
    <definedName name="_GoBack" localSheetId="0">'1'!#REF!</definedName>
    <definedName name="_xlnm._FilterDatabase" localSheetId="0" hidden="1">'1'!#REF!</definedName>
  </definedNames>
  <calcPr calcId="191029"/>
</workbook>
</file>

<file path=xl/calcChain.xml><?xml version="1.0" encoding="utf-8"?>
<calcChain xmlns="http://schemas.openxmlformats.org/spreadsheetml/2006/main">
  <c r="M9" i="1" l="1"/>
  <c r="M28" i="1" l="1"/>
  <c r="M20" i="1"/>
  <c r="M18" i="1"/>
  <c r="M27" i="1"/>
  <c r="M5" i="1"/>
  <c r="M23" i="1"/>
  <c r="M6" i="1"/>
  <c r="M24" i="1"/>
  <c r="M7" i="1"/>
  <c r="M11" i="1" l="1"/>
  <c r="M10" i="1"/>
  <c r="M16" i="1"/>
  <c r="M22" i="1"/>
  <c r="M15" i="1"/>
  <c r="M14" i="1"/>
  <c r="M13" i="1"/>
  <c r="M25" i="1"/>
  <c r="M12" i="1"/>
  <c r="M19" i="1"/>
  <c r="M8" i="1"/>
  <c r="M21" i="1"/>
  <c r="M26" i="1"/>
  <c r="M17" i="1"/>
</calcChain>
</file>

<file path=xl/sharedStrings.xml><?xml version="1.0" encoding="utf-8"?>
<sst xmlns="http://schemas.openxmlformats.org/spreadsheetml/2006/main" count="52" uniqueCount="52">
  <si>
    <t>№ п/п</t>
  </si>
  <si>
    <t>Организация /  показатель</t>
  </si>
  <si>
    <t>ИНН</t>
  </si>
  <si>
    <t>1</t>
  </si>
  <si>
    <t>2</t>
  </si>
  <si>
    <t>3</t>
  </si>
  <si>
    <t>4</t>
  </si>
  <si>
    <t>5</t>
  </si>
  <si>
    <t>6</t>
  </si>
  <si>
    <t>7</t>
  </si>
  <si>
    <t>Наличие программы (плана мероприятий, политики, стратегии) по вопросам профилактики заболеваний ВИЧ/СПИД на рабочих местах и недопущению дискриминации и стигматизации в отношении работников в трудовых коллективов, живущих с ВИЧ-инфекцией, иных локальных нормативных актов организации, свидетельствующих о проводимой работе в указанной сфере</t>
  </si>
  <si>
    <t>Проведение добровольного тестирования на ВИЧ-инфекцию на рабочих местах среди работников организации</t>
  </si>
  <si>
    <t>Наличие информационных уголков о профилактике ВИЧ-инфекции</t>
  </si>
  <si>
    <t>Проведение мероприятий по вопросам предупреждения и профилактики ВИЧ+инфекции (семинары, беседы, круглые столы)</t>
  </si>
  <si>
    <t>Наличие тематических листовок, буклетов, памяток по вопросу профилактики ВИЧ-СПИДа на рабочих местах и недопущению дискриминации и стигматизации в отношении работников в трудовых коллективов, живущих с ВИЧ-инфекцией</t>
  </si>
  <si>
    <t>Использование тематических листовок по вопросу профилактики ВИЧ/СПИДа на рабочих местах и недопущению дискриминации и стигматизации в отношении работников в трудовых коллективов, живущих с ВИЧ-инфекцией, при приеме на работу и при проведении инструктажей по охране труда</t>
  </si>
  <si>
    <t>Демонстрация видеофильмов о проблемах и методах профилактике ВИЧ-инфекции</t>
  </si>
  <si>
    <t>Дата, время регистрации</t>
  </si>
  <si>
    <t>ПРИМЕЧАНИЕ</t>
  </si>
  <si>
    <t>Доля работников, прошедших добровольное тестирование на ВИЧ-инфекцию</t>
  </si>
  <si>
    <t>Итого количество баллов по основным показателям</t>
  </si>
  <si>
    <t>Позиция в рейтинге по основным показателям</t>
  </si>
  <si>
    <r>
      <t xml:space="preserve">Результаты оценки показателей участника смотра-конкурса по номинации "Лучшая </t>
    </r>
    <r>
      <rPr>
        <b/>
        <i/>
        <u/>
        <sz val="16"/>
        <color theme="1"/>
        <rFont val="Times New Roman"/>
        <family val="1"/>
        <charset val="204"/>
      </rPr>
      <t>организация</t>
    </r>
    <r>
      <rPr>
        <i/>
        <sz val="16"/>
        <color theme="1"/>
        <rFont val="Times New Roman"/>
        <family val="1"/>
        <charset val="204"/>
      </rPr>
      <t xml:space="preserve">  работы по информированию работников по вопролсам ВИЧ-инфекций на рабочих местах среди работодателей Красноярского края"
</t>
    </r>
  </si>
  <si>
    <r>
      <rPr>
        <b/>
        <sz val="16"/>
        <rFont val="Times New Roman"/>
        <family val="1"/>
        <charset val="204"/>
      </rPr>
      <t>Дополнительные баллы</t>
    </r>
    <r>
      <rPr>
        <sz val="16"/>
        <rFont val="Times New Roman"/>
        <family val="1"/>
        <charset val="204"/>
      </rPr>
      <t xml:space="preserve"> Наличие затрат на мероприятия по охране труда для информирования работников о проблемах и профилактике ВИЧ-инфекций</t>
    </r>
  </si>
  <si>
    <t>Приложение № 13
к Порядку
проведения краевого
смотра-конкурса на лучшую
организацию работы
по охране труда</t>
  </si>
  <si>
    <t>МБУ "Централизованная библиотечная система"</t>
  </si>
  <si>
    <t>КГБУ СО "Комплексный центр социального обслуживания "Бородинский"</t>
  </si>
  <si>
    <t>КГАУЗ "Красноярская городская стоматологическая поликлиника № 8"</t>
  </si>
  <si>
    <t>КГБУЗ "Красноярский межрайонный родильный дом №1"</t>
  </si>
  <si>
    <t>МБУК "Культурно-досуговый центр "Юбилейный"</t>
  </si>
  <si>
    <t>МДОБУ "Детский сад № 29 "Серебряное копытце" комбинированного вида</t>
  </si>
  <si>
    <t>КГБУ СО "Комплексный центр социального обслуживания населения "Центральный"</t>
  </si>
  <si>
    <t>МАДОУ "Детский сад № 136 общеразвивающего вида с приоритетным осуществлением деятельности по физическому направлению развития детей"</t>
  </si>
  <si>
    <t>КГБУ СО "Комплексный центр социального обслуживания населения "Сухобузимский"</t>
  </si>
  <si>
    <t>МБУ "Комбинат благоустройства"</t>
  </si>
  <si>
    <t>КГБУ СО "Комплексный центр социального обслуживания "Краснотуранский"</t>
  </si>
  <si>
    <t>АО "СУЭК-Красноярск" филиал "Разрез Бородинский имени М.И. Щадова"</t>
  </si>
  <si>
    <t>МБУ "Молодежное движение"</t>
  </si>
  <si>
    <t>КГБУ СО "Комплексный центр социального обслуживания "Железнодорожный"</t>
  </si>
  <si>
    <t>КГБУ СО "Комплексный центр социального обслуживания населения "Дзержинский"</t>
  </si>
  <si>
    <t>КГБУЗ "Дзержинская районная больница"</t>
  </si>
  <si>
    <t>КБУ СО "Комплексный центр социального обслуживания населения "Свердловский"</t>
  </si>
  <si>
    <t>МБДОУ "Детский сад № 86 "Брусничка"</t>
  </si>
  <si>
    <t>МБДОУ "Детский сад № 2 "Дюймовочка"</t>
  </si>
  <si>
    <t>КГБПОУ "Красноярский медицинский техникум"</t>
  </si>
  <si>
    <t>МБДОУ "Денисовский детский сад "Солнышко"</t>
  </si>
  <si>
    <t>МБУДО "Дзержинская детская школа искусств"</t>
  </si>
  <si>
    <t>КГКУ "Дзержинский детский дом"</t>
  </si>
  <si>
    <t>КГБУ СО "Дзержинский психоневрологический диспансер"</t>
  </si>
  <si>
    <t>КГКУ "Дзержинский отдел ветеринарии"</t>
  </si>
  <si>
    <t>Центр СПИД</t>
  </si>
  <si>
    <t>Центр СПИд 5 баллов за тестирование и 5 баллов за саминары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</si>
</sst>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3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justify" wrapText="1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22" fontId="12" fillId="0" borderId="1" xfId="0" applyNumberFormat="1" applyFont="1" applyBorder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9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left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justify" wrapText="1"/>
    </xf>
    <xf numFmtId="0" fontId="13" fillId="2" borderId="1" xfId="0" applyFont="1" applyFill="1" applyBorder="1" applyAlignment="1">
      <alignment wrapText="1"/>
    </xf>
    <xf numFmtId="0" fontId="16" fillId="4" borderId="0" xfId="0" applyFont="1" applyFill="1"/>
    <xf numFmtId="0" fontId="13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justify" wrapText="1"/>
    </xf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5" fillId="0" borderId="0" xfId="0" applyFont="1" applyFill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22" fontId="12" fillId="0" borderId="1" xfId="0" applyNumberFormat="1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center" vertical="center"/>
    </xf>
    <xf numFmtId="22" fontId="12" fillId="0" borderId="1" xfId="0" applyNumberFormat="1" applyFont="1" applyFill="1" applyBorder="1" applyAlignment="1">
      <alignment wrapText="1"/>
    </xf>
    <xf numFmtId="0" fontId="1" fillId="0" borderId="0" xfId="0" applyFont="1" applyFill="1"/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wrapText="1"/>
    </xf>
    <xf numFmtId="0" fontId="13" fillId="0" borderId="1" xfId="0" applyFont="1" applyFill="1" applyBorder="1"/>
    <xf numFmtId="0" fontId="15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FFFFCC"/>
      <color rgb="FF99CCFF"/>
      <color rgb="FFFFCCFF"/>
      <color rgb="FFFF99CC"/>
      <color rgb="FFFFCCCC"/>
      <color rgb="FFFF99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50" zoomScaleNormal="50" workbookViewId="0">
      <pane ySplit="5" topLeftCell="A6" activePane="bottomLeft" state="frozen"/>
      <selection pane="bottomLeft" activeCell="E25" sqref="A25:XFD25"/>
    </sheetView>
  </sheetViews>
  <sheetFormatPr defaultColWidth="9.140625" defaultRowHeight="15" x14ac:dyDescent="0.25"/>
  <cols>
    <col min="1" max="1" width="7.28515625" style="1" customWidth="1"/>
    <col min="2" max="3" width="29.42578125" style="1" customWidth="1"/>
    <col min="4" max="4" width="21.7109375" style="1" customWidth="1"/>
    <col min="5" max="5" width="32.42578125" style="1" customWidth="1"/>
    <col min="6" max="6" width="28.85546875" style="1" customWidth="1"/>
    <col min="7" max="7" width="22.5703125" style="1" customWidth="1"/>
    <col min="8" max="8" width="24" style="1" customWidth="1"/>
    <col min="9" max="9" width="23.140625" style="1" customWidth="1"/>
    <col min="10" max="10" width="28" style="1" customWidth="1"/>
    <col min="11" max="11" width="35.7109375" style="1" customWidth="1"/>
    <col min="12" max="12" width="37.7109375" style="1" customWidth="1"/>
    <col min="13" max="13" width="28.5703125" style="1" customWidth="1"/>
    <col min="14" max="14" width="19.140625" style="1" customWidth="1"/>
    <col min="15" max="16" width="18.140625" style="1" customWidth="1"/>
    <col min="17" max="17" width="29.85546875" style="1" customWidth="1"/>
    <col min="18" max="18" width="10.85546875" style="1" customWidth="1"/>
    <col min="19" max="16384" width="9.140625" style="1"/>
  </cols>
  <sheetData>
    <row r="1" spans="1:18" ht="15.6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0" t="s">
        <v>24</v>
      </c>
      <c r="N1" s="3"/>
      <c r="O1" s="3"/>
      <c r="P1" s="3"/>
      <c r="Q1" s="3"/>
      <c r="R1" s="3"/>
    </row>
    <row r="2" spans="1:18" ht="21" hidden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46.5" customHeight="1" x14ac:dyDescent="0.25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273.75" customHeight="1" x14ac:dyDescent="0.25">
      <c r="A4" s="4" t="s">
        <v>0</v>
      </c>
      <c r="B4" s="10" t="s">
        <v>1</v>
      </c>
      <c r="C4" s="10" t="s">
        <v>50</v>
      </c>
      <c r="D4" s="10" t="s">
        <v>2</v>
      </c>
      <c r="E4" s="4" t="s">
        <v>10</v>
      </c>
      <c r="F4" s="4" t="s">
        <v>11</v>
      </c>
      <c r="G4" s="4" t="s">
        <v>19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31" t="s">
        <v>20</v>
      </c>
      <c r="N4" s="5" t="s">
        <v>21</v>
      </c>
      <c r="O4" s="12" t="s">
        <v>23</v>
      </c>
      <c r="P4" s="5"/>
      <c r="Q4" s="5" t="s">
        <v>17</v>
      </c>
      <c r="R4" s="5" t="s">
        <v>18</v>
      </c>
    </row>
    <row r="5" spans="1:18" ht="84" x14ac:dyDescent="0.35">
      <c r="A5" s="19">
        <v>1</v>
      </c>
      <c r="B5" s="13" t="s">
        <v>45</v>
      </c>
      <c r="C5" s="13">
        <v>0</v>
      </c>
      <c r="D5" s="20">
        <v>2410003231</v>
      </c>
      <c r="E5" s="20">
        <v>5</v>
      </c>
      <c r="F5" s="39">
        <v>2</v>
      </c>
      <c r="G5" s="39">
        <v>5</v>
      </c>
      <c r="H5" s="20">
        <v>2</v>
      </c>
      <c r="I5" s="20">
        <v>2</v>
      </c>
      <c r="J5" s="20">
        <v>2</v>
      </c>
      <c r="K5" s="20">
        <v>3</v>
      </c>
      <c r="L5" s="20">
        <v>2</v>
      </c>
      <c r="M5" s="18">
        <f t="shared" ref="M5:M28" si="0">SUM(E5:L5)</f>
        <v>23</v>
      </c>
      <c r="N5" s="16">
        <v>1</v>
      </c>
      <c r="O5" s="32">
        <v>5</v>
      </c>
      <c r="P5" s="20"/>
      <c r="Q5" s="35">
        <v>45033</v>
      </c>
      <c r="R5" s="20"/>
    </row>
    <row r="6" spans="1:18" s="59" customFormat="1" ht="60" customHeight="1" x14ac:dyDescent="0.35">
      <c r="A6" s="47">
        <v>2</v>
      </c>
      <c r="B6" s="48" t="s">
        <v>43</v>
      </c>
      <c r="C6" s="48">
        <v>10</v>
      </c>
      <c r="D6" s="47">
        <v>2459008872</v>
      </c>
      <c r="E6" s="47">
        <v>5</v>
      </c>
      <c r="F6" s="47">
        <v>2</v>
      </c>
      <c r="G6" s="47">
        <v>4</v>
      </c>
      <c r="H6" s="47">
        <v>2</v>
      </c>
      <c r="I6" s="47">
        <v>2</v>
      </c>
      <c r="J6" s="47">
        <v>2</v>
      </c>
      <c r="K6" s="47">
        <v>3</v>
      </c>
      <c r="L6" s="47">
        <v>2</v>
      </c>
      <c r="M6" s="49">
        <f t="shared" si="0"/>
        <v>22</v>
      </c>
      <c r="N6" s="55">
        <v>2</v>
      </c>
      <c r="O6" s="50">
        <v>5</v>
      </c>
      <c r="P6" s="47"/>
      <c r="Q6" s="66">
        <v>45035</v>
      </c>
      <c r="R6" s="47"/>
    </row>
    <row r="7" spans="1:18" s="59" customFormat="1" ht="87.6" customHeight="1" x14ac:dyDescent="0.35">
      <c r="A7" s="47">
        <v>3</v>
      </c>
      <c r="B7" s="48" t="s">
        <v>40</v>
      </c>
      <c r="C7" s="48">
        <v>10</v>
      </c>
      <c r="D7" s="47">
        <v>2410000103</v>
      </c>
      <c r="E7" s="47">
        <v>5</v>
      </c>
      <c r="F7" s="47">
        <v>2</v>
      </c>
      <c r="G7" s="47">
        <v>4</v>
      </c>
      <c r="H7" s="47">
        <v>2</v>
      </c>
      <c r="I7" s="47">
        <v>2</v>
      </c>
      <c r="J7" s="47">
        <v>2</v>
      </c>
      <c r="K7" s="47">
        <v>3</v>
      </c>
      <c r="L7" s="47">
        <v>2</v>
      </c>
      <c r="M7" s="49">
        <f t="shared" si="0"/>
        <v>22</v>
      </c>
      <c r="N7" s="55">
        <v>3</v>
      </c>
      <c r="O7" s="50">
        <v>0</v>
      </c>
      <c r="P7" s="65"/>
      <c r="Q7" s="66">
        <v>45033</v>
      </c>
      <c r="R7" s="47"/>
    </row>
    <row r="8" spans="1:18" s="59" customFormat="1" ht="100.15" customHeight="1" x14ac:dyDescent="0.35">
      <c r="A8" s="47">
        <v>4</v>
      </c>
      <c r="B8" s="52" t="s">
        <v>35</v>
      </c>
      <c r="C8" s="52">
        <v>0</v>
      </c>
      <c r="D8" s="52">
        <v>2422001359</v>
      </c>
      <c r="E8" s="47">
        <v>5</v>
      </c>
      <c r="F8" s="67">
        <v>0</v>
      </c>
      <c r="G8" s="67">
        <v>0</v>
      </c>
      <c r="H8" s="47">
        <v>2</v>
      </c>
      <c r="I8" s="47">
        <v>2</v>
      </c>
      <c r="J8" s="47">
        <v>2</v>
      </c>
      <c r="K8" s="47">
        <v>3</v>
      </c>
      <c r="L8" s="47">
        <v>5</v>
      </c>
      <c r="M8" s="54">
        <f t="shared" si="0"/>
        <v>19</v>
      </c>
      <c r="N8" s="54"/>
      <c r="O8" s="54">
        <v>5</v>
      </c>
      <c r="P8" s="55"/>
      <c r="Q8" s="58"/>
      <c r="R8" s="47"/>
    </row>
    <row r="9" spans="1:18" s="2" customFormat="1" ht="104.25" customHeight="1" x14ac:dyDescent="0.35">
      <c r="A9" s="20">
        <v>5</v>
      </c>
      <c r="B9" s="13" t="s">
        <v>42</v>
      </c>
      <c r="C9" s="13">
        <v>0</v>
      </c>
      <c r="D9" s="20">
        <v>2457071879</v>
      </c>
      <c r="E9" s="20">
        <v>5</v>
      </c>
      <c r="F9" s="39">
        <v>0</v>
      </c>
      <c r="G9" s="39">
        <v>0</v>
      </c>
      <c r="H9" s="20">
        <v>2</v>
      </c>
      <c r="I9" s="20">
        <v>2</v>
      </c>
      <c r="J9" s="20">
        <v>2</v>
      </c>
      <c r="K9" s="20">
        <v>3</v>
      </c>
      <c r="L9" s="20">
        <v>2</v>
      </c>
      <c r="M9" s="18">
        <f t="shared" si="0"/>
        <v>16</v>
      </c>
      <c r="N9" s="16">
        <v>2</v>
      </c>
      <c r="O9" s="32">
        <v>0</v>
      </c>
      <c r="P9" s="19"/>
      <c r="Q9" s="36"/>
      <c r="R9" s="19"/>
    </row>
    <row r="10" spans="1:18" s="2" customFormat="1" ht="118.5" customHeight="1" x14ac:dyDescent="0.35">
      <c r="A10" s="19">
        <v>6</v>
      </c>
      <c r="B10" s="17" t="s">
        <v>38</v>
      </c>
      <c r="C10" s="17">
        <v>0</v>
      </c>
      <c r="D10" s="27">
        <v>246002190</v>
      </c>
      <c r="E10" s="20">
        <v>5</v>
      </c>
      <c r="F10" s="39">
        <v>0</v>
      </c>
      <c r="G10" s="39">
        <v>0</v>
      </c>
      <c r="H10" s="20">
        <v>2</v>
      </c>
      <c r="I10" s="20">
        <v>2</v>
      </c>
      <c r="J10" s="20">
        <v>2</v>
      </c>
      <c r="K10" s="20">
        <v>3</v>
      </c>
      <c r="L10" s="20">
        <v>2</v>
      </c>
      <c r="M10" s="40">
        <f t="shared" si="0"/>
        <v>16</v>
      </c>
      <c r="N10" s="34"/>
      <c r="O10" s="34">
        <v>0</v>
      </c>
      <c r="P10" s="16"/>
      <c r="Q10" s="23"/>
      <c r="R10" s="20"/>
    </row>
    <row r="11" spans="1:18" s="2" customFormat="1" ht="95.25" customHeight="1" x14ac:dyDescent="0.35">
      <c r="A11" s="37">
        <v>7</v>
      </c>
      <c r="B11" s="41" t="s">
        <v>37</v>
      </c>
      <c r="C11" s="44">
        <v>0</v>
      </c>
      <c r="D11" s="26">
        <v>2421003184</v>
      </c>
      <c r="E11" s="26">
        <v>5</v>
      </c>
      <c r="F11" s="26">
        <v>0</v>
      </c>
      <c r="G11" s="26">
        <v>0</v>
      </c>
      <c r="H11" s="26">
        <v>2</v>
      </c>
      <c r="I11" s="26">
        <v>2</v>
      </c>
      <c r="J11" s="26">
        <v>2</v>
      </c>
      <c r="K11" s="26">
        <v>3</v>
      </c>
      <c r="L11" s="26">
        <v>2</v>
      </c>
      <c r="M11" s="33">
        <f t="shared" si="0"/>
        <v>16</v>
      </c>
      <c r="N11" s="14"/>
      <c r="O11" s="34">
        <v>5</v>
      </c>
      <c r="P11" s="34"/>
      <c r="Q11" s="25"/>
      <c r="R11" s="26"/>
    </row>
    <row r="12" spans="1:18" ht="166.5" customHeight="1" x14ac:dyDescent="0.35">
      <c r="A12" s="37">
        <v>8</v>
      </c>
      <c r="B12" s="17" t="s">
        <v>33</v>
      </c>
      <c r="C12" s="17">
        <v>0</v>
      </c>
      <c r="D12" s="18">
        <v>2435006964</v>
      </c>
      <c r="E12" s="20">
        <v>5</v>
      </c>
      <c r="F12" s="39">
        <v>0</v>
      </c>
      <c r="G12" s="39">
        <v>0</v>
      </c>
      <c r="H12" s="20">
        <v>2</v>
      </c>
      <c r="I12" s="20">
        <v>2</v>
      </c>
      <c r="J12" s="20">
        <v>2</v>
      </c>
      <c r="K12" s="20">
        <v>3</v>
      </c>
      <c r="L12" s="20">
        <v>2</v>
      </c>
      <c r="M12" s="14">
        <f t="shared" si="0"/>
        <v>16</v>
      </c>
      <c r="N12" s="14"/>
      <c r="O12" s="34">
        <v>0</v>
      </c>
      <c r="P12" s="16"/>
      <c r="Q12" s="17"/>
      <c r="R12" s="20"/>
    </row>
    <row r="13" spans="1:18" ht="183.75" customHeight="1" x14ac:dyDescent="0.35">
      <c r="A13" s="19">
        <v>9</v>
      </c>
      <c r="B13" s="17" t="s">
        <v>31</v>
      </c>
      <c r="C13" s="17">
        <v>0</v>
      </c>
      <c r="D13" s="20">
        <v>2466273455</v>
      </c>
      <c r="E13" s="33">
        <v>5</v>
      </c>
      <c r="F13" s="45">
        <v>0</v>
      </c>
      <c r="G13" s="45">
        <v>0</v>
      </c>
      <c r="H13" s="33">
        <v>2</v>
      </c>
      <c r="I13" s="33">
        <v>2</v>
      </c>
      <c r="J13" s="33">
        <v>2</v>
      </c>
      <c r="K13" s="33">
        <v>3</v>
      </c>
      <c r="L13" s="33">
        <v>2</v>
      </c>
      <c r="M13" s="34">
        <f t="shared" si="0"/>
        <v>16</v>
      </c>
      <c r="N13" s="34"/>
      <c r="O13" s="34">
        <v>5</v>
      </c>
      <c r="P13" s="16"/>
      <c r="Q13" s="23"/>
      <c r="R13" s="20"/>
    </row>
    <row r="14" spans="1:18" s="59" customFormat="1" ht="123.75" customHeight="1" x14ac:dyDescent="0.35">
      <c r="A14" s="47">
        <v>10</v>
      </c>
      <c r="B14" s="52" t="s">
        <v>30</v>
      </c>
      <c r="C14" s="52">
        <v>0</v>
      </c>
      <c r="D14" s="47">
        <v>2455017481</v>
      </c>
      <c r="E14" s="47">
        <v>5</v>
      </c>
      <c r="F14" s="67">
        <v>0</v>
      </c>
      <c r="G14" s="67">
        <v>0</v>
      </c>
      <c r="H14" s="47">
        <v>2</v>
      </c>
      <c r="I14" s="47">
        <v>2</v>
      </c>
      <c r="J14" s="47">
        <v>2</v>
      </c>
      <c r="K14" s="47">
        <v>3</v>
      </c>
      <c r="L14" s="47">
        <v>2</v>
      </c>
      <c r="M14" s="54">
        <f t="shared" si="0"/>
        <v>16</v>
      </c>
      <c r="N14" s="55">
        <v>1</v>
      </c>
      <c r="O14" s="54">
        <v>5</v>
      </c>
      <c r="P14" s="55"/>
      <c r="Q14" s="66"/>
      <c r="R14" s="47"/>
    </row>
    <row r="15" spans="1:18" ht="103.5" customHeight="1" x14ac:dyDescent="0.35">
      <c r="A15" s="19">
        <v>11</v>
      </c>
      <c r="B15" s="46" t="s">
        <v>29</v>
      </c>
      <c r="C15" s="46">
        <v>0</v>
      </c>
      <c r="D15" s="42">
        <v>2457052499</v>
      </c>
      <c r="E15" s="24">
        <v>5</v>
      </c>
      <c r="F15" s="38">
        <v>0</v>
      </c>
      <c r="G15" s="38">
        <v>0</v>
      </c>
      <c r="H15" s="24">
        <v>2</v>
      </c>
      <c r="I15" s="24">
        <v>2</v>
      </c>
      <c r="J15" s="24">
        <v>2</v>
      </c>
      <c r="K15" s="24">
        <v>3</v>
      </c>
      <c r="L15" s="24">
        <v>2</v>
      </c>
      <c r="M15" s="14">
        <f t="shared" si="0"/>
        <v>16</v>
      </c>
      <c r="N15" s="14"/>
      <c r="O15" s="14">
        <v>5</v>
      </c>
      <c r="P15" s="14"/>
      <c r="Q15" s="25"/>
      <c r="R15" s="26"/>
    </row>
    <row r="16" spans="1:18" s="59" customFormat="1" ht="147" customHeight="1" x14ac:dyDescent="0.35">
      <c r="A16" s="47">
        <v>12</v>
      </c>
      <c r="B16" s="52" t="s">
        <v>27</v>
      </c>
      <c r="C16" s="52">
        <v>0</v>
      </c>
      <c r="D16" s="47">
        <v>2463031779</v>
      </c>
      <c r="E16" s="53">
        <v>5</v>
      </c>
      <c r="F16" s="57">
        <v>0</v>
      </c>
      <c r="G16" s="57">
        <v>0</v>
      </c>
      <c r="H16" s="53">
        <v>2</v>
      </c>
      <c r="I16" s="53">
        <v>2</v>
      </c>
      <c r="J16" s="53">
        <v>2</v>
      </c>
      <c r="K16" s="53">
        <v>3</v>
      </c>
      <c r="L16" s="53">
        <v>2</v>
      </c>
      <c r="M16" s="54">
        <f t="shared" si="0"/>
        <v>16</v>
      </c>
      <c r="N16" s="54"/>
      <c r="O16" s="54">
        <v>0</v>
      </c>
      <c r="P16" s="55"/>
      <c r="Q16" s="58"/>
      <c r="R16" s="47"/>
    </row>
    <row r="17" spans="1:18" s="59" customFormat="1" ht="148.5" customHeight="1" x14ac:dyDescent="0.35">
      <c r="A17" s="47">
        <v>13</v>
      </c>
      <c r="B17" s="60" t="s">
        <v>25</v>
      </c>
      <c r="C17" s="61">
        <v>0</v>
      </c>
      <c r="D17" s="62">
        <v>2457050565</v>
      </c>
      <c r="E17" s="62">
        <v>5</v>
      </c>
      <c r="F17" s="57">
        <v>0</v>
      </c>
      <c r="G17" s="57">
        <v>0</v>
      </c>
      <c r="H17" s="62">
        <v>2</v>
      </c>
      <c r="I17" s="62">
        <v>2</v>
      </c>
      <c r="J17" s="62">
        <v>2</v>
      </c>
      <c r="K17" s="62">
        <v>3</v>
      </c>
      <c r="L17" s="62">
        <v>2</v>
      </c>
      <c r="M17" s="54">
        <f t="shared" si="0"/>
        <v>16</v>
      </c>
      <c r="N17" s="55">
        <v>3</v>
      </c>
      <c r="O17" s="62">
        <v>5</v>
      </c>
      <c r="P17" s="54"/>
      <c r="Q17" s="63"/>
      <c r="R17" s="64"/>
    </row>
    <row r="18" spans="1:18" ht="42" x14ac:dyDescent="0.35">
      <c r="A18" s="19">
        <v>14</v>
      </c>
      <c r="B18" s="13" t="s">
        <v>47</v>
      </c>
      <c r="C18" s="27">
        <v>0</v>
      </c>
      <c r="D18" s="20">
        <v>2410003055</v>
      </c>
      <c r="E18" s="20">
        <v>5</v>
      </c>
      <c r="F18" s="39">
        <v>0</v>
      </c>
      <c r="G18" s="39">
        <v>0</v>
      </c>
      <c r="H18" s="20">
        <v>2</v>
      </c>
      <c r="I18" s="20">
        <v>2</v>
      </c>
      <c r="J18" s="20">
        <v>2</v>
      </c>
      <c r="K18" s="20">
        <v>3</v>
      </c>
      <c r="L18" s="20">
        <v>0</v>
      </c>
      <c r="M18" s="18">
        <f t="shared" si="0"/>
        <v>14</v>
      </c>
      <c r="N18" s="20"/>
      <c r="O18" s="32">
        <v>0</v>
      </c>
      <c r="P18" s="20"/>
      <c r="Q18" s="20"/>
      <c r="R18" s="20"/>
    </row>
    <row r="19" spans="1:18" s="2" customFormat="1" ht="126" customHeight="1" x14ac:dyDescent="0.35">
      <c r="A19" s="20">
        <v>15</v>
      </c>
      <c r="B19" s="17" t="s">
        <v>34</v>
      </c>
      <c r="C19" s="17">
        <v>0</v>
      </c>
      <c r="D19" s="19">
        <v>2453021884</v>
      </c>
      <c r="E19" s="20">
        <v>5</v>
      </c>
      <c r="F19" s="20">
        <v>0</v>
      </c>
      <c r="G19" s="20">
        <v>0</v>
      </c>
      <c r="H19" s="20">
        <v>2</v>
      </c>
      <c r="I19" s="20">
        <v>2</v>
      </c>
      <c r="J19" s="20">
        <v>2</v>
      </c>
      <c r="K19" s="20">
        <v>3</v>
      </c>
      <c r="L19" s="20">
        <v>0</v>
      </c>
      <c r="M19" s="14">
        <f t="shared" si="0"/>
        <v>14</v>
      </c>
      <c r="N19" s="14"/>
      <c r="O19" s="34">
        <v>0</v>
      </c>
      <c r="P19" s="16"/>
      <c r="Q19" s="23"/>
      <c r="R19" s="20"/>
    </row>
    <row r="20" spans="1:18" s="3" customFormat="1" ht="84" x14ac:dyDescent="0.35">
      <c r="A20" s="19">
        <v>16</v>
      </c>
      <c r="B20" s="28" t="s">
        <v>48</v>
      </c>
      <c r="C20" s="27">
        <v>0</v>
      </c>
      <c r="D20" s="20">
        <v>2410001361</v>
      </c>
      <c r="E20" s="20">
        <v>0</v>
      </c>
      <c r="F20" s="39">
        <v>2</v>
      </c>
      <c r="G20" s="20">
        <v>0</v>
      </c>
      <c r="H20" s="20">
        <v>2</v>
      </c>
      <c r="I20" s="20">
        <v>2</v>
      </c>
      <c r="J20" s="20">
        <v>2</v>
      </c>
      <c r="K20" s="20">
        <v>3</v>
      </c>
      <c r="L20" s="20">
        <v>2</v>
      </c>
      <c r="M20" s="18">
        <f t="shared" si="0"/>
        <v>13</v>
      </c>
      <c r="N20" s="20"/>
      <c r="O20" s="32">
        <v>0</v>
      </c>
      <c r="P20" s="20"/>
      <c r="Q20" s="20"/>
      <c r="R20" s="20"/>
    </row>
    <row r="21" spans="1:18" s="51" customFormat="1" ht="84" x14ac:dyDescent="0.35">
      <c r="A21" s="47">
        <v>17</v>
      </c>
      <c r="B21" s="48" t="s">
        <v>36</v>
      </c>
      <c r="C21" s="48">
        <v>10</v>
      </c>
      <c r="D21" s="47">
        <v>2466152267</v>
      </c>
      <c r="E21" s="47">
        <v>0</v>
      </c>
      <c r="F21" s="47">
        <v>2</v>
      </c>
      <c r="G21" s="47">
        <v>0</v>
      </c>
      <c r="H21" s="47">
        <v>2</v>
      </c>
      <c r="I21" s="47">
        <v>2</v>
      </c>
      <c r="J21" s="47">
        <v>2</v>
      </c>
      <c r="K21" s="47">
        <v>3</v>
      </c>
      <c r="L21" s="47">
        <v>2</v>
      </c>
      <c r="M21" s="54">
        <f t="shared" si="0"/>
        <v>13</v>
      </c>
      <c r="N21" s="54"/>
      <c r="O21" s="54">
        <v>5</v>
      </c>
      <c r="P21" s="55"/>
      <c r="Q21" s="56"/>
      <c r="R21" s="47"/>
    </row>
    <row r="22" spans="1:18" s="51" customFormat="1" ht="102" customHeight="1" x14ac:dyDescent="0.35">
      <c r="A22" s="47">
        <v>18</v>
      </c>
      <c r="B22" s="52" t="s">
        <v>28</v>
      </c>
      <c r="C22" s="52">
        <v>0</v>
      </c>
      <c r="D22" s="47">
        <v>2465042455</v>
      </c>
      <c r="E22" s="53">
        <v>5</v>
      </c>
      <c r="F22" s="53">
        <v>0</v>
      </c>
      <c r="G22" s="53">
        <v>0</v>
      </c>
      <c r="H22" s="53">
        <v>0</v>
      </c>
      <c r="I22" s="53">
        <v>2</v>
      </c>
      <c r="J22" s="53">
        <v>0</v>
      </c>
      <c r="K22" s="53">
        <v>3</v>
      </c>
      <c r="L22" s="53">
        <v>2</v>
      </c>
      <c r="M22" s="54">
        <f t="shared" si="0"/>
        <v>12</v>
      </c>
      <c r="N22" s="54"/>
      <c r="O22" s="54">
        <v>0</v>
      </c>
      <c r="P22" s="55"/>
      <c r="Q22" s="52"/>
      <c r="R22" s="47"/>
    </row>
    <row r="23" spans="1:18" s="51" customFormat="1" ht="102" customHeight="1" x14ac:dyDescent="0.35">
      <c r="A23" s="47">
        <v>19</v>
      </c>
      <c r="B23" s="48" t="s">
        <v>44</v>
      </c>
      <c r="C23" s="48">
        <v>5</v>
      </c>
      <c r="D23" s="47">
        <v>2462026800</v>
      </c>
      <c r="E23" s="47">
        <v>0</v>
      </c>
      <c r="F23" s="47">
        <v>0</v>
      </c>
      <c r="G23" s="47">
        <v>0</v>
      </c>
      <c r="H23" s="47">
        <v>2</v>
      </c>
      <c r="I23" s="47">
        <v>2</v>
      </c>
      <c r="J23" s="47">
        <v>2</v>
      </c>
      <c r="K23" s="47">
        <v>3</v>
      </c>
      <c r="L23" s="47">
        <v>2</v>
      </c>
      <c r="M23" s="49">
        <f t="shared" si="0"/>
        <v>11</v>
      </c>
      <c r="N23" s="47"/>
      <c r="O23" s="50">
        <v>5</v>
      </c>
      <c r="P23" s="47"/>
      <c r="Q23" s="47"/>
      <c r="R23" s="47"/>
    </row>
    <row r="24" spans="1:18" s="3" customFormat="1" ht="120" customHeight="1" x14ac:dyDescent="0.35">
      <c r="A24" s="20">
        <v>20</v>
      </c>
      <c r="B24" s="13" t="s">
        <v>41</v>
      </c>
      <c r="C24" s="27">
        <v>0</v>
      </c>
      <c r="D24" s="20">
        <v>2464050781</v>
      </c>
      <c r="E24" s="20">
        <v>0</v>
      </c>
      <c r="F24" s="39">
        <v>0</v>
      </c>
      <c r="G24" s="39">
        <v>0</v>
      </c>
      <c r="H24" s="20">
        <v>2</v>
      </c>
      <c r="I24" s="20">
        <v>2</v>
      </c>
      <c r="J24" s="20">
        <v>2</v>
      </c>
      <c r="K24" s="20">
        <v>3</v>
      </c>
      <c r="L24" s="20">
        <v>2</v>
      </c>
      <c r="M24" s="18">
        <f t="shared" si="0"/>
        <v>11</v>
      </c>
      <c r="N24" s="34"/>
      <c r="O24" s="34">
        <v>0</v>
      </c>
      <c r="P24" s="16"/>
      <c r="Q24" s="17"/>
      <c r="R24" s="20"/>
    </row>
    <row r="25" spans="1:18" s="51" customFormat="1" ht="189" x14ac:dyDescent="0.35">
      <c r="A25" s="47">
        <v>21</v>
      </c>
      <c r="B25" s="52" t="s">
        <v>32</v>
      </c>
      <c r="C25" s="52">
        <v>0</v>
      </c>
      <c r="D25" s="47">
        <v>2462030123</v>
      </c>
      <c r="E25" s="47">
        <v>0</v>
      </c>
      <c r="F25" s="67">
        <v>0</v>
      </c>
      <c r="G25" s="67">
        <v>0</v>
      </c>
      <c r="H25" s="47">
        <v>2</v>
      </c>
      <c r="I25" s="47">
        <v>2</v>
      </c>
      <c r="J25" s="47">
        <v>2</v>
      </c>
      <c r="K25" s="47">
        <v>3</v>
      </c>
      <c r="L25" s="47">
        <v>2</v>
      </c>
      <c r="M25" s="54">
        <f t="shared" si="0"/>
        <v>11</v>
      </c>
      <c r="N25" s="54"/>
      <c r="O25" s="54">
        <v>0</v>
      </c>
      <c r="P25" s="55"/>
      <c r="Q25" s="58"/>
      <c r="R25" s="47"/>
    </row>
    <row r="26" spans="1:18" s="3" customFormat="1" ht="105" x14ac:dyDescent="0.35">
      <c r="A26" s="47">
        <v>22</v>
      </c>
      <c r="B26" s="22" t="s">
        <v>26</v>
      </c>
      <c r="C26" s="22">
        <v>0</v>
      </c>
      <c r="D26" s="19">
        <v>2445900610</v>
      </c>
      <c r="E26" s="21">
        <v>0</v>
      </c>
      <c r="F26" s="21">
        <v>0</v>
      </c>
      <c r="G26" s="21">
        <v>0</v>
      </c>
      <c r="H26" s="21">
        <v>2</v>
      </c>
      <c r="I26" s="21">
        <v>2</v>
      </c>
      <c r="J26" s="21">
        <v>2</v>
      </c>
      <c r="K26" s="21">
        <v>2</v>
      </c>
      <c r="L26" s="21">
        <v>2</v>
      </c>
      <c r="M26" s="14">
        <f t="shared" si="0"/>
        <v>10</v>
      </c>
      <c r="N26" s="15"/>
      <c r="O26" s="33">
        <v>0</v>
      </c>
      <c r="P26" s="15"/>
      <c r="Q26" s="17"/>
      <c r="R26" s="20"/>
    </row>
    <row r="27" spans="1:18" s="3" customFormat="1" ht="84" x14ac:dyDescent="0.35">
      <c r="A27" s="47">
        <v>23</v>
      </c>
      <c r="B27" s="13" t="s">
        <v>46</v>
      </c>
      <c r="C27" s="27">
        <v>0</v>
      </c>
      <c r="D27" s="20">
        <v>2410002975</v>
      </c>
      <c r="E27" s="20">
        <v>0</v>
      </c>
      <c r="F27" s="20">
        <v>0</v>
      </c>
      <c r="G27" s="39">
        <v>5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18">
        <f t="shared" si="0"/>
        <v>5</v>
      </c>
      <c r="N27" s="20"/>
      <c r="O27" s="32">
        <v>0</v>
      </c>
      <c r="P27" s="20"/>
      <c r="Q27" s="20"/>
      <c r="R27" s="20"/>
    </row>
    <row r="28" spans="1:18" s="3" customFormat="1" ht="42" x14ac:dyDescent="0.35">
      <c r="A28" s="19">
        <v>24</v>
      </c>
      <c r="B28" s="13" t="s">
        <v>49</v>
      </c>
      <c r="C28" s="27">
        <v>0</v>
      </c>
      <c r="D28" s="20">
        <v>2410000618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18">
        <f t="shared" si="0"/>
        <v>0</v>
      </c>
      <c r="N28" s="20"/>
      <c r="O28" s="32">
        <v>0</v>
      </c>
      <c r="P28" s="20"/>
      <c r="Q28" s="20"/>
      <c r="R28" s="20"/>
    </row>
    <row r="29" spans="1:18" s="3" customFormat="1" ht="97.5" customHeight="1" x14ac:dyDescent="0.35">
      <c r="A29" s="20">
        <v>25</v>
      </c>
      <c r="B29" s="17" t="s">
        <v>39</v>
      </c>
      <c r="C29" s="17">
        <v>0</v>
      </c>
      <c r="D29" s="20">
        <v>2410003471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18">
        <v>0</v>
      </c>
      <c r="N29" s="14"/>
      <c r="O29" s="34">
        <v>0</v>
      </c>
      <c r="P29" s="16"/>
      <c r="Q29" s="17"/>
      <c r="R29" s="20"/>
    </row>
    <row r="30" spans="1:18" s="3" customFormat="1" ht="20.25" x14ac:dyDescent="0.3">
      <c r="A30" s="4"/>
      <c r="B30" s="10"/>
      <c r="C30" s="10"/>
      <c r="D30" s="6"/>
      <c r="E30" s="11" t="s">
        <v>3</v>
      </c>
      <c r="F30" s="11" t="s">
        <v>4</v>
      </c>
      <c r="G30" s="11" t="s">
        <v>5</v>
      </c>
      <c r="H30" s="11" t="s">
        <v>6</v>
      </c>
      <c r="I30" s="11" t="s">
        <v>7</v>
      </c>
      <c r="J30" s="11" t="s">
        <v>8</v>
      </c>
      <c r="K30" s="11" t="s">
        <v>9</v>
      </c>
      <c r="L30" s="6">
        <v>8</v>
      </c>
      <c r="M30" s="31"/>
      <c r="N30" s="9"/>
      <c r="O30" s="6">
        <v>9</v>
      </c>
      <c r="P30" s="9"/>
      <c r="Q30" s="7"/>
      <c r="R30" s="8"/>
    </row>
    <row r="31" spans="1:18" s="3" customFormat="1" ht="20.25" x14ac:dyDescent="0.3"/>
    <row r="32" spans="1:18" s="3" customFormat="1" ht="20.25" x14ac:dyDescent="0.3"/>
    <row r="33" spans="2:5" s="3" customFormat="1" ht="26.25" x14ac:dyDescent="0.4">
      <c r="B33" s="43" t="s">
        <v>51</v>
      </c>
      <c r="C33" s="43"/>
      <c r="D33" s="43"/>
      <c r="E33" s="43"/>
    </row>
    <row r="34" spans="2:5" s="3" customFormat="1" ht="20.25" x14ac:dyDescent="0.3"/>
    <row r="35" spans="2:5" s="3" customFormat="1" ht="20.25" x14ac:dyDescent="0.3"/>
    <row r="36" spans="2:5" s="3" customFormat="1" ht="20.25" x14ac:dyDescent="0.3"/>
    <row r="37" spans="2:5" s="3" customFormat="1" ht="20.25" x14ac:dyDescent="0.3"/>
    <row r="38" spans="2:5" s="3" customFormat="1" ht="20.25" x14ac:dyDescent="0.3"/>
    <row r="39" spans="2:5" s="3" customFormat="1" ht="20.25" x14ac:dyDescent="0.3"/>
    <row r="40" spans="2:5" s="3" customFormat="1" ht="20.25" x14ac:dyDescent="0.3"/>
    <row r="41" spans="2:5" s="3" customFormat="1" ht="20.25" x14ac:dyDescent="0.3"/>
    <row r="42" spans="2:5" s="3" customFormat="1" ht="20.25" x14ac:dyDescent="0.3"/>
    <row r="43" spans="2:5" s="3" customFormat="1" ht="20.25" x14ac:dyDescent="0.3"/>
  </sheetData>
  <sortState ref="A4:R29">
    <sortCondition descending="1" ref="M4:M29"/>
  </sortState>
  <pageMargins left="0.19685039370078741" right="0.15748031496062992" top="0.74803149606299213" bottom="0.74803149606299213" header="0.31496062992125984" footer="0.31496062992125984"/>
  <pageSetup paperSize="9" scale="3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2023-07-26T03:04:52Z</dcterms:modified>
</cp:coreProperties>
</file>