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 activeTab="1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23" i="2" s="1"/>
  <c r="G22" i="2"/>
  <c r="G23" i="2" s="1"/>
  <c r="H22" i="2"/>
  <c r="H23" i="2" s="1"/>
  <c r="E23" i="2"/>
  <c r="E22" i="2"/>
</calcChain>
</file>

<file path=xl/sharedStrings.xml><?xml version="1.0" encoding="utf-8"?>
<sst xmlns="http://schemas.openxmlformats.org/spreadsheetml/2006/main" count="119" uniqueCount="51">
  <si>
    <t>№ п/п</t>
  </si>
  <si>
    <t>Мероприятие</t>
  </si>
  <si>
    <t>Исполнитель мероприятия</t>
  </si>
  <si>
    <t>Срок исполнения</t>
  </si>
  <si>
    <t>Финансирование</t>
  </si>
  <si>
    <t>сумма, млн. руб.</t>
  </si>
  <si>
    <t>источник</t>
  </si>
  <si>
    <t>в том числе по годам</t>
  </si>
  <si>
    <t>Всего за период</t>
  </si>
  <si>
    <t>Постоянно в течение всего периода реализации программы</t>
  </si>
  <si>
    <t>Окружной бюджет</t>
  </si>
  <si>
    <t>2.</t>
  </si>
  <si>
    <t>3.</t>
  </si>
  <si>
    <t>Расходы на транспортировку тел умерших из населенных пунктов до места проведения патологоанатомических процедур и захоронения</t>
  </si>
  <si>
    <t>Администрация Туруханского муниципального округа</t>
  </si>
  <si>
    <t>Постоянно в течение всего периода реализации</t>
  </si>
  <si>
    <t>4.</t>
  </si>
  <si>
    <t>Предоставление субсидии на приобретение и доставку автобуса для нужд Туруханского муниципального округа</t>
  </si>
  <si>
    <t>Оказание услуг по авиационному обеспечению деятельности органов МСУ, комиссии по ЧС, оперативных, поисковых и рабочих групп</t>
  </si>
  <si>
    <t>ВСЕГО по Подпрограмме</t>
  </si>
  <si>
    <t>Х</t>
  </si>
  <si>
    <t>1.</t>
  </si>
  <si>
    <t>Предоставление субсидии на возмещение недополученных доходов по перевозке пассажиров авиатранспортом</t>
  </si>
  <si>
    <t>паромная переправа г. Игарка</t>
  </si>
  <si>
    <t>воздушная подушка г. Игарка</t>
  </si>
  <si>
    <t>5.</t>
  </si>
  <si>
    <t>6.</t>
  </si>
  <si>
    <t>7.</t>
  </si>
  <si>
    <t>8.</t>
  </si>
  <si>
    <t xml:space="preserve">Администрация Туруханского муниципального округа;                                                                                                                                                </t>
  </si>
  <si>
    <t>Предоставление субсидии на возмещение недополученных доходов по перевозке пассажиров водным транспортом, в том числе:</t>
  </si>
  <si>
    <t>Предоставление субсидии на приобретение и доставку специальной техники и дополнительного оборудования для содержания улично-дорожной сети</t>
  </si>
  <si>
    <t xml:space="preserve">Предоставление субсидии на приобретение и доставку топлива для нужд Туруханского муниципального округа </t>
  </si>
  <si>
    <t>Определяется в соответствии с Федеральным законом от 05.04.2013 № 44-ФЗ «О контрактной системе в сфере закупок товаров, работ, услуг для обеспечения государственных и муниципальных нужд»</t>
  </si>
  <si>
    <t>Расходы Борского территориального отдела администрации Туруханского муниципального округа</t>
  </si>
  <si>
    <t xml:space="preserve">Расходы Вороговского территориального отдела администрации Туруханского муниципального округа </t>
  </si>
  <si>
    <t>Расходы Туруханского территориального отдела администрации Туруханского муниципального округа</t>
  </si>
  <si>
    <t xml:space="preserve">Расходы Светлогорского территориального отдела администрации Туруханского муниципального округа </t>
  </si>
  <si>
    <t>Расходы Игарского территориального управления администрации Туруханского муниципального округа</t>
  </si>
  <si>
    <t xml:space="preserve">Администрация Туруханского муниципального округа;              </t>
  </si>
  <si>
    <t xml:space="preserve">Предоставление субсидии на перевозку пассажиров автомобильным транспортом всего, в том числе: </t>
  </si>
  <si>
    <t>Администрация Турухансокго муниципального округа</t>
  </si>
  <si>
    <t>Предоставление субсидии на перевозку пассажиров автомобильным транспортом</t>
  </si>
  <si>
    <t>Борский территориальный отдел администрации Туруханского муниципального округа</t>
  </si>
  <si>
    <t>Вороговский территориальный отдел администрации Туруханского муниципального округа</t>
  </si>
  <si>
    <t>Туруханский территориальный отдел администрации Туруханского муниципального округа</t>
  </si>
  <si>
    <t>Светлогорский территориальный отдел администрации Туруханского муниципального округа</t>
  </si>
  <si>
    <t>Игарскоре территориальное территориальный отдел администрации Туруханского муниципального округа</t>
  </si>
  <si>
    <t xml:space="preserve">Предоставление субсидии на перевозку пассажиров речным транспортом в навигационный период в г. Игарке по маршруту "Город-Остров-Город" </t>
  </si>
  <si>
    <t xml:space="preserve">Предоставление субсидии по перевозке пассажиров речным транспортом - судном на воздушной подушке в г. Игарке по маршруту «Город-Остров-Город» </t>
  </si>
  <si>
    <t>ВСЕГО по мероприятию: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</si>
</sst>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22"/>
  <sheetViews>
    <sheetView zoomScale="70" zoomScaleNormal="70" workbookViewId="0">
      <selection activeCell="A3" sqref="A3:I22"/>
    </sheetView>
  </sheetViews>
  <sheetFormatPr defaultRowHeight="15" x14ac:dyDescent="0.25"/>
  <cols>
    <col min="1" max="1" width="4.28515625" customWidth="1"/>
    <col min="2" max="2" width="34" customWidth="1"/>
    <col min="3" max="3" width="26.7109375" customWidth="1"/>
    <col min="4" max="4" width="20.140625" customWidth="1"/>
    <col min="9" max="9" width="10.5703125" customWidth="1"/>
  </cols>
  <sheetData>
    <row r="3" spans="1:9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/>
      <c r="G3" s="16"/>
      <c r="H3" s="16"/>
      <c r="I3" s="16"/>
    </row>
    <row r="4" spans="1:9" x14ac:dyDescent="0.25">
      <c r="A4" s="16"/>
      <c r="B4" s="16"/>
      <c r="C4" s="16"/>
      <c r="D4" s="16"/>
      <c r="E4" s="16" t="s">
        <v>5</v>
      </c>
      <c r="F4" s="16"/>
      <c r="G4" s="16"/>
      <c r="H4" s="16"/>
      <c r="I4" s="16" t="s">
        <v>6</v>
      </c>
    </row>
    <row r="5" spans="1:9" x14ac:dyDescent="0.25">
      <c r="A5" s="16"/>
      <c r="B5" s="16"/>
      <c r="C5" s="16"/>
      <c r="D5" s="16"/>
      <c r="E5" s="16" t="s">
        <v>7</v>
      </c>
      <c r="F5" s="16"/>
      <c r="G5" s="16"/>
      <c r="H5" s="16" t="s">
        <v>8</v>
      </c>
      <c r="I5" s="16"/>
    </row>
    <row r="6" spans="1:9" x14ac:dyDescent="0.25">
      <c r="A6" s="16"/>
      <c r="B6" s="16"/>
      <c r="C6" s="16"/>
      <c r="D6" s="16"/>
      <c r="E6" s="2">
        <v>2026</v>
      </c>
      <c r="F6" s="2">
        <v>2027</v>
      </c>
      <c r="G6" s="2">
        <v>2028</v>
      </c>
      <c r="H6" s="16"/>
      <c r="I6" s="16"/>
    </row>
    <row r="7" spans="1:9" ht="51" x14ac:dyDescent="0.25">
      <c r="A7" s="2" t="s">
        <v>21</v>
      </c>
      <c r="B7" s="3" t="s">
        <v>22</v>
      </c>
      <c r="C7" s="3" t="s">
        <v>14</v>
      </c>
      <c r="D7" s="4" t="s">
        <v>9</v>
      </c>
      <c r="E7" s="5">
        <v>229.183222</v>
      </c>
      <c r="F7" s="5">
        <v>229.183222</v>
      </c>
      <c r="G7" s="5">
        <v>229.183222</v>
      </c>
      <c r="H7" s="5">
        <v>687.549666</v>
      </c>
      <c r="I7" s="3" t="s">
        <v>10</v>
      </c>
    </row>
    <row r="8" spans="1:9" ht="38.25" x14ac:dyDescent="0.25">
      <c r="A8" s="18" t="s">
        <v>11</v>
      </c>
      <c r="B8" s="4" t="s">
        <v>40</v>
      </c>
      <c r="C8" s="3" t="s">
        <v>29</v>
      </c>
      <c r="D8" s="27" t="s">
        <v>9</v>
      </c>
      <c r="E8" s="5">
        <v>60.520555000000002</v>
      </c>
      <c r="F8" s="5">
        <v>60.520555000000002</v>
      </c>
      <c r="G8" s="5">
        <v>60.520555000000002</v>
      </c>
      <c r="H8" s="5">
        <v>181.561665</v>
      </c>
      <c r="I8" s="16" t="s">
        <v>10</v>
      </c>
    </row>
    <row r="9" spans="1:9" s="1" customFormat="1" ht="38.25" x14ac:dyDescent="0.25">
      <c r="A9" s="19"/>
      <c r="B9" s="3" t="s">
        <v>34</v>
      </c>
      <c r="C9" s="27" t="s">
        <v>39</v>
      </c>
      <c r="D9" s="27"/>
      <c r="E9" s="7">
        <v>4.7739399999999996</v>
      </c>
      <c r="F9" s="7">
        <v>4.7739399999999996</v>
      </c>
      <c r="G9" s="7">
        <v>4.7739399999999996</v>
      </c>
      <c r="H9" s="5">
        <v>14.321819999999999</v>
      </c>
      <c r="I9" s="16"/>
    </row>
    <row r="10" spans="1:9" s="1" customFormat="1" ht="51" x14ac:dyDescent="0.25">
      <c r="A10" s="19"/>
      <c r="B10" s="3" t="s">
        <v>35</v>
      </c>
      <c r="C10" s="27"/>
      <c r="D10" s="27"/>
      <c r="E10" s="7">
        <v>2.3157930000000002</v>
      </c>
      <c r="F10" s="7">
        <v>2.3157930000000002</v>
      </c>
      <c r="G10" s="7">
        <v>2.3157930000000002</v>
      </c>
      <c r="H10" s="5">
        <v>6.9473790000000006</v>
      </c>
      <c r="I10" s="16"/>
    </row>
    <row r="11" spans="1:9" s="1" customFormat="1" ht="51" x14ac:dyDescent="0.25">
      <c r="A11" s="19"/>
      <c r="B11" s="3" t="s">
        <v>36</v>
      </c>
      <c r="C11" s="27"/>
      <c r="D11" s="27"/>
      <c r="E11" s="7">
        <v>29.491576999999999</v>
      </c>
      <c r="F11" s="7">
        <v>29.491576999999999</v>
      </c>
      <c r="G11" s="7">
        <v>29.491576999999999</v>
      </c>
      <c r="H11" s="5">
        <v>88.474730999999991</v>
      </c>
      <c r="I11" s="16"/>
    </row>
    <row r="12" spans="1:9" s="1" customFormat="1" ht="51" x14ac:dyDescent="0.25">
      <c r="A12" s="19"/>
      <c r="B12" s="3" t="s">
        <v>37</v>
      </c>
      <c r="C12" s="27"/>
      <c r="D12" s="27"/>
      <c r="E12" s="7">
        <v>0.91242000000000001</v>
      </c>
      <c r="F12" s="7">
        <v>0.91242000000000001</v>
      </c>
      <c r="G12" s="7">
        <v>0.91242000000000001</v>
      </c>
      <c r="H12" s="5">
        <v>2.73726</v>
      </c>
      <c r="I12" s="16"/>
    </row>
    <row r="13" spans="1:9" s="1" customFormat="1" ht="38.25" x14ac:dyDescent="0.25">
      <c r="A13" s="20"/>
      <c r="B13" s="3" t="s">
        <v>38</v>
      </c>
      <c r="C13" s="27"/>
      <c r="D13" s="27"/>
      <c r="E13" s="7">
        <v>23.026824999999999</v>
      </c>
      <c r="F13" s="7">
        <v>23.026824999999999</v>
      </c>
      <c r="G13" s="7">
        <v>23.026824999999999</v>
      </c>
      <c r="H13" s="5">
        <v>69.080474999999993</v>
      </c>
      <c r="I13" s="16"/>
    </row>
    <row r="14" spans="1:9" ht="51" x14ac:dyDescent="0.25">
      <c r="A14" s="18" t="s">
        <v>12</v>
      </c>
      <c r="B14" s="6" t="s">
        <v>30</v>
      </c>
      <c r="C14" s="3" t="s">
        <v>41</v>
      </c>
      <c r="D14" s="21" t="s">
        <v>9</v>
      </c>
      <c r="E14" s="7">
        <v>43.727758000000001</v>
      </c>
      <c r="F14" s="7">
        <v>43.727758000000001</v>
      </c>
      <c r="G14" s="7">
        <v>43.727758000000001</v>
      </c>
      <c r="H14" s="5">
        <v>131.18327400000001</v>
      </c>
      <c r="I14" s="24" t="s">
        <v>10</v>
      </c>
    </row>
    <row r="15" spans="1:9" s="1" customFormat="1" x14ac:dyDescent="0.25">
      <c r="A15" s="19"/>
      <c r="B15" s="10" t="s">
        <v>23</v>
      </c>
      <c r="C15" s="27" t="s">
        <v>41</v>
      </c>
      <c r="D15" s="22"/>
      <c r="E15" s="7">
        <v>36.427579000000001</v>
      </c>
      <c r="F15" s="7">
        <v>36.427579000000001</v>
      </c>
      <c r="G15" s="7">
        <v>36.427579000000001</v>
      </c>
      <c r="H15" s="5">
        <v>109.282737</v>
      </c>
      <c r="I15" s="25"/>
    </row>
    <row r="16" spans="1:9" s="1" customFormat="1" x14ac:dyDescent="0.25">
      <c r="A16" s="20"/>
      <c r="B16" s="10" t="s">
        <v>24</v>
      </c>
      <c r="C16" s="27"/>
      <c r="D16" s="23"/>
      <c r="E16" s="7">
        <v>7.300179</v>
      </c>
      <c r="F16" s="7">
        <v>7.300179</v>
      </c>
      <c r="G16" s="7">
        <v>7.300179</v>
      </c>
      <c r="H16" s="5">
        <v>21.900537</v>
      </c>
      <c r="I16" s="26"/>
    </row>
    <row r="17" spans="1:9" ht="102" x14ac:dyDescent="0.25">
      <c r="A17" s="2" t="s">
        <v>16</v>
      </c>
      <c r="B17" s="3" t="s">
        <v>13</v>
      </c>
      <c r="C17" s="3" t="s">
        <v>33</v>
      </c>
      <c r="D17" s="4" t="s">
        <v>15</v>
      </c>
      <c r="E17" s="11">
        <v>4.32</v>
      </c>
      <c r="F17" s="11">
        <v>4.32</v>
      </c>
      <c r="G17" s="11">
        <v>4.32</v>
      </c>
      <c r="H17" s="5">
        <v>12.96</v>
      </c>
      <c r="I17" s="2" t="s">
        <v>10</v>
      </c>
    </row>
    <row r="18" spans="1:9" ht="63.75" x14ac:dyDescent="0.25">
      <c r="A18" s="8" t="s">
        <v>25</v>
      </c>
      <c r="B18" s="3" t="s">
        <v>31</v>
      </c>
      <c r="C18" s="3" t="s">
        <v>14</v>
      </c>
      <c r="D18" s="4" t="s">
        <v>15</v>
      </c>
      <c r="E18" s="11">
        <v>17.5</v>
      </c>
      <c r="F18" s="11">
        <v>17.5</v>
      </c>
      <c r="G18" s="11">
        <v>17.5</v>
      </c>
      <c r="H18" s="5">
        <v>52.5</v>
      </c>
      <c r="I18" s="2" t="s">
        <v>10</v>
      </c>
    </row>
    <row r="19" spans="1:9" ht="51" x14ac:dyDescent="0.25">
      <c r="A19" s="8" t="s">
        <v>26</v>
      </c>
      <c r="B19" s="3" t="s">
        <v>17</v>
      </c>
      <c r="C19" s="3" t="s">
        <v>14</v>
      </c>
      <c r="D19" s="4" t="s">
        <v>15</v>
      </c>
      <c r="E19" s="12">
        <v>0</v>
      </c>
      <c r="F19" s="12">
        <v>0</v>
      </c>
      <c r="G19" s="12">
        <v>0</v>
      </c>
      <c r="H19" s="5">
        <v>0</v>
      </c>
      <c r="I19" s="2" t="s">
        <v>10</v>
      </c>
    </row>
    <row r="20" spans="1:9" ht="51" x14ac:dyDescent="0.25">
      <c r="A20" s="9" t="s">
        <v>27</v>
      </c>
      <c r="B20" s="3" t="s">
        <v>32</v>
      </c>
      <c r="C20" s="3" t="s">
        <v>14</v>
      </c>
      <c r="D20" s="4" t="s">
        <v>15</v>
      </c>
      <c r="E20" s="12">
        <v>0</v>
      </c>
      <c r="F20" s="12">
        <v>0</v>
      </c>
      <c r="G20" s="12">
        <v>0</v>
      </c>
      <c r="H20" s="5">
        <v>0</v>
      </c>
      <c r="I20" s="2" t="s">
        <v>10</v>
      </c>
    </row>
    <row r="21" spans="1:9" ht="102" x14ac:dyDescent="0.25">
      <c r="A21" s="9" t="s">
        <v>28</v>
      </c>
      <c r="B21" s="3" t="s">
        <v>18</v>
      </c>
      <c r="C21" s="10" t="s">
        <v>33</v>
      </c>
      <c r="D21" s="4" t="s">
        <v>15</v>
      </c>
      <c r="E21" s="7">
        <v>11.25624</v>
      </c>
      <c r="F21" s="7">
        <v>11.25624</v>
      </c>
      <c r="G21" s="7">
        <v>11.25624</v>
      </c>
      <c r="H21" s="5">
        <v>33.768720000000002</v>
      </c>
      <c r="I21" s="2" t="s">
        <v>10</v>
      </c>
    </row>
    <row r="22" spans="1:9" x14ac:dyDescent="0.25">
      <c r="A22" s="17" t="s">
        <v>19</v>
      </c>
      <c r="B22" s="17"/>
      <c r="C22" s="17"/>
      <c r="D22" s="8" t="s">
        <v>20</v>
      </c>
      <c r="E22" s="7">
        <v>366.50777499999998</v>
      </c>
      <c r="F22" s="7">
        <v>366.50777499999998</v>
      </c>
      <c r="G22" s="7">
        <v>366.50777499999998</v>
      </c>
      <c r="H22" s="5">
        <v>1099.5233249999999</v>
      </c>
      <c r="I22" s="8" t="s">
        <v>20</v>
      </c>
    </row>
  </sheetData>
  <mergeCells count="18">
    <mergeCell ref="A22:C22"/>
    <mergeCell ref="A14:A16"/>
    <mergeCell ref="D14:D16"/>
    <mergeCell ref="I14:I16"/>
    <mergeCell ref="D8:D13"/>
    <mergeCell ref="I8:I13"/>
    <mergeCell ref="A8:A13"/>
    <mergeCell ref="C15:C16"/>
    <mergeCell ref="C9:C13"/>
    <mergeCell ref="A3:A6"/>
    <mergeCell ref="B3:B6"/>
    <mergeCell ref="C3:C6"/>
    <mergeCell ref="D3:D6"/>
    <mergeCell ref="E3:I3"/>
    <mergeCell ref="E4:H4"/>
    <mergeCell ref="I4:I6"/>
    <mergeCell ref="E5:G5"/>
    <mergeCell ref="H5:H6"/>
  </mergeCells>
  <pageMargins left="0.39370078740157483" right="0.19685039370078741" top="0.39370078740157483" bottom="0" header="0" footer="0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tabSelected="1" workbookViewId="0">
      <selection activeCell="A2" sqref="A2:I20"/>
    </sheetView>
  </sheetViews>
  <sheetFormatPr defaultRowHeight="15" x14ac:dyDescent="0.25"/>
  <cols>
    <col min="1" max="1" width="3.28515625" customWidth="1"/>
    <col min="2" max="2" width="24.28515625" customWidth="1"/>
    <col min="3" max="3" width="27.42578125" customWidth="1"/>
    <col min="4" max="4" width="18.85546875" customWidth="1"/>
  </cols>
  <sheetData>
    <row r="2" spans="1:9" ht="15" customHeight="1" x14ac:dyDescent="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/>
      <c r="G2" s="16"/>
      <c r="H2" s="16"/>
      <c r="I2" s="16"/>
    </row>
    <row r="3" spans="1:9" x14ac:dyDescent="0.25">
      <c r="A3" s="16"/>
      <c r="B3" s="16"/>
      <c r="C3" s="16"/>
      <c r="D3" s="16"/>
      <c r="E3" s="16" t="s">
        <v>5</v>
      </c>
      <c r="F3" s="16"/>
      <c r="G3" s="16"/>
      <c r="H3" s="16"/>
      <c r="I3" s="16" t="s">
        <v>6</v>
      </c>
    </row>
    <row r="4" spans="1:9" x14ac:dyDescent="0.25">
      <c r="A4" s="16"/>
      <c r="B4" s="16"/>
      <c r="C4" s="16"/>
      <c r="D4" s="16"/>
      <c r="E4" s="16" t="s">
        <v>7</v>
      </c>
      <c r="F4" s="16"/>
      <c r="G4" s="16"/>
      <c r="H4" s="16" t="s">
        <v>8</v>
      </c>
      <c r="I4" s="16"/>
    </row>
    <row r="5" spans="1:9" x14ac:dyDescent="0.25">
      <c r="A5" s="16"/>
      <c r="B5" s="16"/>
      <c r="C5" s="16"/>
      <c r="D5" s="16"/>
      <c r="E5" s="15">
        <v>2026</v>
      </c>
      <c r="F5" s="15">
        <v>2027</v>
      </c>
      <c r="G5" s="15">
        <v>2028</v>
      </c>
      <c r="H5" s="16"/>
      <c r="I5" s="16"/>
    </row>
    <row r="6" spans="1:9" ht="63.75" x14ac:dyDescent="0.25">
      <c r="A6" s="15" t="s">
        <v>21</v>
      </c>
      <c r="B6" s="13" t="s">
        <v>22</v>
      </c>
      <c r="C6" s="13" t="s">
        <v>14</v>
      </c>
      <c r="D6" s="14" t="s">
        <v>9</v>
      </c>
      <c r="E6" s="5">
        <v>229.183222</v>
      </c>
      <c r="F6" s="5">
        <v>229.183222</v>
      </c>
      <c r="G6" s="5">
        <v>229.183222</v>
      </c>
      <c r="H6" s="5">
        <v>687.549666</v>
      </c>
      <c r="I6" s="13" t="s">
        <v>10</v>
      </c>
    </row>
    <row r="7" spans="1:9" x14ac:dyDescent="0.25">
      <c r="A7" s="18" t="s">
        <v>11</v>
      </c>
      <c r="B7" s="21" t="s">
        <v>42</v>
      </c>
      <c r="C7" s="30" t="s">
        <v>50</v>
      </c>
      <c r="D7" s="27" t="s">
        <v>9</v>
      </c>
      <c r="E7" s="31">
        <v>60.520555000000002</v>
      </c>
      <c r="F7" s="31">
        <v>60.520555000000002</v>
      </c>
      <c r="G7" s="31">
        <v>60.520555000000002</v>
      </c>
      <c r="H7" s="31">
        <v>181.561665</v>
      </c>
      <c r="I7" s="16" t="s">
        <v>10</v>
      </c>
    </row>
    <row r="8" spans="1:9" ht="51" x14ac:dyDescent="0.25">
      <c r="A8" s="19"/>
      <c r="B8" s="22"/>
      <c r="C8" s="13" t="s">
        <v>43</v>
      </c>
      <c r="D8" s="27"/>
      <c r="E8" s="7">
        <v>4.7739399999999996</v>
      </c>
      <c r="F8" s="7">
        <v>4.7739399999999996</v>
      </c>
      <c r="G8" s="7">
        <v>4.7739399999999996</v>
      </c>
      <c r="H8" s="5">
        <v>14.321819999999999</v>
      </c>
      <c r="I8" s="16"/>
    </row>
    <row r="9" spans="1:9" ht="51" x14ac:dyDescent="0.25">
      <c r="A9" s="19"/>
      <c r="B9" s="22"/>
      <c r="C9" s="13" t="s">
        <v>44</v>
      </c>
      <c r="D9" s="27"/>
      <c r="E9" s="7">
        <v>2.3157930000000002</v>
      </c>
      <c r="F9" s="7">
        <v>2.3157930000000002</v>
      </c>
      <c r="G9" s="7">
        <v>2.3157930000000002</v>
      </c>
      <c r="H9" s="5">
        <v>6.9473790000000006</v>
      </c>
      <c r="I9" s="16"/>
    </row>
    <row r="10" spans="1:9" ht="51" x14ac:dyDescent="0.25">
      <c r="A10" s="19"/>
      <c r="B10" s="22"/>
      <c r="C10" s="13" t="s">
        <v>45</v>
      </c>
      <c r="D10" s="27"/>
      <c r="E10" s="7">
        <v>29.491576999999999</v>
      </c>
      <c r="F10" s="7">
        <v>29.491576999999999</v>
      </c>
      <c r="G10" s="7">
        <v>29.491576999999999</v>
      </c>
      <c r="H10" s="5">
        <v>88.474730999999991</v>
      </c>
      <c r="I10" s="16"/>
    </row>
    <row r="11" spans="1:9" ht="51" x14ac:dyDescent="0.25">
      <c r="A11" s="19"/>
      <c r="B11" s="22"/>
      <c r="C11" s="13" t="s">
        <v>46</v>
      </c>
      <c r="D11" s="27"/>
      <c r="E11" s="7">
        <v>0.91242000000000001</v>
      </c>
      <c r="F11" s="7">
        <v>0.91242000000000001</v>
      </c>
      <c r="G11" s="7">
        <v>0.91242000000000001</v>
      </c>
      <c r="H11" s="5">
        <v>2.73726</v>
      </c>
      <c r="I11" s="16"/>
    </row>
    <row r="12" spans="1:9" ht="51" x14ac:dyDescent="0.25">
      <c r="A12" s="20"/>
      <c r="B12" s="23"/>
      <c r="C12" s="13" t="s">
        <v>47</v>
      </c>
      <c r="D12" s="27"/>
      <c r="E12" s="7">
        <v>23.026824999999999</v>
      </c>
      <c r="F12" s="7">
        <v>23.026824999999999</v>
      </c>
      <c r="G12" s="7">
        <v>23.026824999999999</v>
      </c>
      <c r="H12" s="5">
        <v>69.080474999999993</v>
      </c>
      <c r="I12" s="16"/>
    </row>
    <row r="13" spans="1:9" ht="76.5" x14ac:dyDescent="0.25">
      <c r="A13" s="13"/>
      <c r="B13" s="14" t="s">
        <v>48</v>
      </c>
      <c r="C13" s="13" t="s">
        <v>47</v>
      </c>
      <c r="D13" s="27" t="s">
        <v>9</v>
      </c>
      <c r="E13" s="7">
        <v>36.427579000000001</v>
      </c>
      <c r="F13" s="7">
        <v>36.427579000000001</v>
      </c>
      <c r="G13" s="7">
        <v>36.427579000000001</v>
      </c>
      <c r="H13" s="5">
        <v>109.282737</v>
      </c>
      <c r="I13" s="28" t="s">
        <v>10</v>
      </c>
    </row>
    <row r="14" spans="1:9" ht="89.25" x14ac:dyDescent="0.25">
      <c r="A14" s="13"/>
      <c r="B14" s="14" t="s">
        <v>49</v>
      </c>
      <c r="C14" s="13" t="s">
        <v>47</v>
      </c>
      <c r="D14" s="27"/>
      <c r="E14" s="7">
        <v>7.300179</v>
      </c>
      <c r="F14" s="7">
        <v>7.300179</v>
      </c>
      <c r="G14" s="7">
        <v>7.300179</v>
      </c>
      <c r="H14" s="5">
        <v>21.900537</v>
      </c>
      <c r="I14" s="28"/>
    </row>
    <row r="15" spans="1:9" ht="102" x14ac:dyDescent="0.25">
      <c r="A15" s="15" t="s">
        <v>16</v>
      </c>
      <c r="B15" s="29" t="s">
        <v>13</v>
      </c>
      <c r="C15" s="13" t="s">
        <v>33</v>
      </c>
      <c r="D15" s="14" t="s">
        <v>15</v>
      </c>
      <c r="E15" s="11">
        <v>4.32</v>
      </c>
      <c r="F15" s="11">
        <v>4.32</v>
      </c>
      <c r="G15" s="11">
        <v>4.32</v>
      </c>
      <c r="H15" s="5">
        <v>12.96</v>
      </c>
      <c r="I15" s="15" t="s">
        <v>10</v>
      </c>
    </row>
    <row r="16" spans="1:9" ht="89.25" x14ac:dyDescent="0.25">
      <c r="A16" s="8" t="s">
        <v>25</v>
      </c>
      <c r="B16" s="29" t="s">
        <v>31</v>
      </c>
      <c r="C16" s="13" t="s">
        <v>14</v>
      </c>
      <c r="D16" s="14" t="s">
        <v>15</v>
      </c>
      <c r="E16" s="11">
        <v>17.5</v>
      </c>
      <c r="F16" s="11">
        <v>17.5</v>
      </c>
      <c r="G16" s="11">
        <v>17.5</v>
      </c>
      <c r="H16" s="5">
        <v>52.5</v>
      </c>
      <c r="I16" s="15" t="s">
        <v>10</v>
      </c>
    </row>
    <row r="17" spans="1:9" ht="63.75" x14ac:dyDescent="0.25">
      <c r="A17" s="8" t="s">
        <v>26</v>
      </c>
      <c r="B17" s="29" t="s">
        <v>17</v>
      </c>
      <c r="C17" s="13" t="s">
        <v>14</v>
      </c>
      <c r="D17" s="14" t="s">
        <v>15</v>
      </c>
      <c r="E17" s="12">
        <v>0</v>
      </c>
      <c r="F17" s="12">
        <v>0</v>
      </c>
      <c r="G17" s="12">
        <v>0</v>
      </c>
      <c r="H17" s="5">
        <v>0</v>
      </c>
      <c r="I17" s="15" t="s">
        <v>10</v>
      </c>
    </row>
    <row r="18" spans="1:9" ht="63.75" x14ac:dyDescent="0.25">
      <c r="A18" s="9" t="s">
        <v>27</v>
      </c>
      <c r="B18" s="29" t="s">
        <v>32</v>
      </c>
      <c r="C18" s="13" t="s">
        <v>14</v>
      </c>
      <c r="D18" s="14" t="s">
        <v>15</v>
      </c>
      <c r="E18" s="12">
        <v>0</v>
      </c>
      <c r="F18" s="12">
        <v>0</v>
      </c>
      <c r="G18" s="12">
        <v>0</v>
      </c>
      <c r="H18" s="5">
        <v>0</v>
      </c>
      <c r="I18" s="15" t="s">
        <v>10</v>
      </c>
    </row>
    <row r="19" spans="1:9" ht="102" x14ac:dyDescent="0.25">
      <c r="A19" s="9" t="s">
        <v>28</v>
      </c>
      <c r="B19" s="29" t="s">
        <v>18</v>
      </c>
      <c r="C19" s="10" t="s">
        <v>33</v>
      </c>
      <c r="D19" s="14" t="s">
        <v>15</v>
      </c>
      <c r="E19" s="7">
        <v>11.25624</v>
      </c>
      <c r="F19" s="7">
        <v>11.25624</v>
      </c>
      <c r="G19" s="7">
        <v>11.25624</v>
      </c>
      <c r="H19" s="5">
        <v>33.768720000000002</v>
      </c>
      <c r="I19" s="15" t="s">
        <v>10</v>
      </c>
    </row>
    <row r="20" spans="1:9" x14ac:dyDescent="0.25">
      <c r="A20" s="17" t="s">
        <v>19</v>
      </c>
      <c r="B20" s="17"/>
      <c r="C20" s="17"/>
      <c r="D20" s="8" t="s">
        <v>20</v>
      </c>
      <c r="E20" s="7">
        <v>366.50777499999998</v>
      </c>
      <c r="F20" s="7">
        <v>366.50777499999998</v>
      </c>
      <c r="G20" s="7">
        <v>366.50777499999998</v>
      </c>
      <c r="H20" s="5">
        <v>1099.5233249999999</v>
      </c>
      <c r="I20" s="8" t="s">
        <v>20</v>
      </c>
    </row>
    <row r="22" spans="1:9" x14ac:dyDescent="0.25">
      <c r="E22" s="32">
        <f>E6+E7+E13+E14+E15+E16+E17+E18+E19</f>
        <v>366.50777499999998</v>
      </c>
      <c r="F22" s="32">
        <f t="shared" ref="F22:H22" si="0">F6+F7+F13+F14+F15+F16+F17+F18+F19</f>
        <v>366.50777499999998</v>
      </c>
      <c r="G22" s="32">
        <f t="shared" si="0"/>
        <v>366.50777499999998</v>
      </c>
      <c r="H22" s="32">
        <f t="shared" si="0"/>
        <v>1099.5233250000001</v>
      </c>
    </row>
    <row r="23" spans="1:9" x14ac:dyDescent="0.25">
      <c r="E23" s="32">
        <f>E20-E22</f>
        <v>0</v>
      </c>
      <c r="F23" s="32">
        <f t="shared" ref="F23:H23" si="1">F20-F22</f>
        <v>0</v>
      </c>
      <c r="G23" s="32">
        <f t="shared" si="1"/>
        <v>0</v>
      </c>
      <c r="H23" s="32">
        <f t="shared" si="1"/>
        <v>0</v>
      </c>
    </row>
  </sheetData>
  <mergeCells count="16">
    <mergeCell ref="A20:C20"/>
    <mergeCell ref="B2:B5"/>
    <mergeCell ref="B7:B12"/>
    <mergeCell ref="A7:A12"/>
    <mergeCell ref="D7:D12"/>
    <mergeCell ref="I7:I12"/>
    <mergeCell ref="D13:D14"/>
    <mergeCell ref="I13:I14"/>
    <mergeCell ref="A2:A5"/>
    <mergeCell ref="C2:C5"/>
    <mergeCell ref="D2:D5"/>
    <mergeCell ref="E2:I2"/>
    <mergeCell ref="E3:H3"/>
    <mergeCell ref="I3:I5"/>
    <mergeCell ref="E4:G4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2025-12-16T09:30:12Z</dcterms:modified>
</cp:coreProperties>
</file>