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КачаеваМВ\Documents\ДОКУМЕНТЫ\ПРОГРАММЫ\1093-п    ГО и ЧС\"/>
    </mc:Choice>
  </mc:AlternateContent>
  <bookViews>
    <workbookView xWindow="0" yWindow="60" windowWidth="19440" windowHeight="9135" tabRatio="752" activeTab="3"/>
  </bookViews>
  <sheets>
    <sheet name="прил к пасп" sheetId="20" r:id="rId1"/>
    <sheet name="пр 6 к Пр" sheetId="3" r:id="rId2"/>
    <sheet name="пр 7 к Пр" sheetId="5" r:id="rId3"/>
    <sheet name="пр 8 к Пр" sheetId="6" r:id="rId4"/>
    <sheet name="пр к ОМ1" sheetId="9" r:id="rId5"/>
    <sheet name="пр к ОМ2" sheetId="16" r:id="rId6"/>
    <sheet name="пр к ОМ3" sheetId="17" r:id="rId7"/>
    <sheet name="пр к ОМ4" sheetId="18" r:id="rId8"/>
    <sheet name="пр к ОМ5" sheetId="19" r:id="rId9"/>
    <sheet name="пр 9 к Пор" sheetId="10" r:id="rId10"/>
    <sheet name="пр 10 к Пор" sheetId="11" r:id="rId11"/>
    <sheet name="пр 11 к Пор" sheetId="12" r:id="rId12"/>
    <sheet name="пр 12 к Пор" sheetId="13" r:id="rId13"/>
    <sheet name="пр 13 к Пор" sheetId="14" r:id="rId14"/>
  </sheets>
  <definedNames>
    <definedName name="_xlnm.Print_Titles" localSheetId="10">'пр 10 к Пор'!$18:$22</definedName>
    <definedName name="_xlnm.Print_Titles" localSheetId="11">'пр 11 к Пор'!$17:$20</definedName>
    <definedName name="_xlnm.Print_Titles" localSheetId="13">'пр 13 к Пор'!$14:$16</definedName>
    <definedName name="_xlnm.Print_Titles" localSheetId="2">'пр 7 к Пр'!$16:$18</definedName>
    <definedName name="_xlnm.Print_Titles" localSheetId="3">'пр 8 к Пр'!$16:$18</definedName>
    <definedName name="_xlnm.Print_Titles" localSheetId="9">'пр 9 к Пор'!$16:$19</definedName>
    <definedName name="_xlnm.Print_Titles" localSheetId="0">'прил к пасп'!$10:$13</definedName>
    <definedName name="_xlnm.Print_Area" localSheetId="13">'пр 13 к Пор'!$A$1:$F$35</definedName>
    <definedName name="_xlnm.Print_Area" localSheetId="0">'прил к пасп'!$A$1:$M$16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6" l="1"/>
  <c r="E22" i="6"/>
  <c r="E19" i="6"/>
  <c r="L41" i="5"/>
  <c r="I36" i="5"/>
  <c r="I19" i="5"/>
  <c r="L19" i="5" s="1"/>
  <c r="I26" i="5"/>
  <c r="H23" i="6" l="1"/>
  <c r="H51" i="6" l="1"/>
  <c r="H47" i="6"/>
  <c r="H58" i="6"/>
  <c r="H54" i="6"/>
  <c r="H30" i="6"/>
  <c r="H26" i="6"/>
  <c r="H19" i="6"/>
  <c r="K36" i="5" l="1"/>
  <c r="J36" i="5"/>
  <c r="L44" i="5"/>
  <c r="L40" i="5"/>
  <c r="L39" i="5"/>
  <c r="L38" i="5"/>
  <c r="L37" i="5"/>
  <c r="L34" i="5"/>
  <c r="L35" i="5"/>
  <c r="L23" i="5"/>
  <c r="L36" i="5" l="1"/>
  <c r="M16" i="20"/>
  <c r="L16" i="20"/>
  <c r="K16" i="20"/>
  <c r="J16" i="20"/>
  <c r="I16" i="20"/>
  <c r="H16" i="20"/>
  <c r="G16" i="20"/>
  <c r="F16" i="20"/>
  <c r="E16" i="20"/>
  <c r="D16" i="20"/>
</calcChain>
</file>

<file path=xl/sharedStrings.xml><?xml version="1.0" encoding="utf-8"?>
<sst xmlns="http://schemas.openxmlformats.org/spreadsheetml/2006/main" count="730" uniqueCount="282">
  <si>
    <t>о разработке муниципальных</t>
  </si>
  <si>
    <t>программ Туруханского района,</t>
  </si>
  <si>
    <t>их формирования и реализации</t>
  </si>
  <si>
    <t>ИНФОРМАЦИЯ</t>
  </si>
  <si>
    <t>наименование и значение показателя 1</t>
  </si>
  <si>
    <t>...</t>
  </si>
  <si>
    <t>наименование и значение показателя n</t>
  </si>
  <si>
    <t>Руководитель структурного подразделения администрации  Туруханского района - 
ответственного исполнителя муниципальной программы  Туруханского района</t>
  </si>
  <si>
    <t>(подпись)</t>
  </si>
  <si>
    <t>(ФИО)</t>
  </si>
  <si>
    <t>к Порядку принятия решений</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</si>
  <si>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</si>
  <si>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</si>
  <si>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</si>
  <si>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</si>
  <si>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</si>
  <si>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</si>
  <si>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</si>
  <si>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</si>
  <si>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</si>
  <si>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</si>
  <si>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</si>
  <si>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</si>
  <si>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</si>
  <si>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</si>
  <si>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</si>
  <si>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Подпрограмма n</t>
  </si>
  <si>
    <t>Отдельное мероприятие муниципальной программы Туруханского района 1</t>
  </si>
  <si>
    <t>Отдельное мероприятие муниципальной программы Туруханского района n</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</si>
  <si>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</si>
  <si>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</si>
  <si>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</si>
  <si>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</si>
  <si>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</si>
  <si>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</si>
  <si>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Мощность объекта с указанием ед. измерения</t>
  </si>
  <si>
    <t>Наименование подпрограммы 1</t>
  </si>
  <si>
    <t>Главный распорядитель 1</t>
  </si>
  <si>
    <t>Наименование мероприятия 1</t>
  </si>
  <si>
    <t>Объект 1</t>
  </si>
  <si>
    <t>в том числе:</t>
  </si>
  <si>
    <t>федеральный бюджет</t>
  </si>
  <si>
    <t>краевой бюджет</t>
  </si>
  <si>
    <t>внебюджетные источники</t>
  </si>
  <si>
    <t>Объект 2</t>
  </si>
  <si>
    <t>Заказчик 2</t>
  </si>
  <si>
    <t>Итого по мероприятию 1</t>
  </si>
  <si>
    <t>Наименование мероприятия 2</t>
  </si>
  <si>
    <t>Главный распорядитель 2</t>
  </si>
  <si>
    <t>Итого по подпрограмме 1</t>
  </si>
  <si>
    <t>Наименование подпрограммы 2</t>
  </si>
  <si>
    <t>Итого по программе</t>
  </si>
  <si>
    <r>
      <t>Наименование объекта, территория строительства (приобретения)</t>
    </r>
    <r>
      <rPr>
        <vertAlign val="superscript"/>
        <sz val="12"/>
        <rFont val="Times New Roman"/>
        <family val="1"/>
        <charset val="204"/>
      </rPr>
      <t>1</t>
    </r>
  </si>
  <si>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</si>
  <si>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</si>
  <si>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</si>
  <si>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</si>
  <si>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</si>
  <si>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</si>
  <si>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</si>
  <si>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</si>
  <si>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в том числе по ГРБС:</t>
  </si>
  <si>
    <t>всего расходные обязательства</t>
  </si>
  <si>
    <t>Приложение № 6</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</si>
  <si>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</si>
  <si>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</si>
  <si>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</si>
  <si>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</si>
  <si>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</si>
  <si>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</si>
  <si>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</si>
  <si>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</si>
  <si>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</si>
  <si>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</si>
  <si>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</si>
  <si>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</si>
  <si>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</si>
  <si>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</si>
  <si>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</si>
  <si>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</si>
  <si>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</si>
  <si>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</si>
  <si>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</si>
  <si>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</si>
  <si>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</si>
  <si>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Задача 1</t>
  </si>
  <si>
    <t>Годы реализации программы</t>
  </si>
  <si>
    <t>Отдельное мероприятие</t>
  </si>
  <si>
    <t>Цель реализации отдельного мероприятия</t>
  </si>
  <si>
    <t>показателей результативности</t>
  </si>
  <si>
    <t>Цель, целевые показатели, задачи, показатели результативности</t>
  </si>
  <si>
    <t>Ед. измерения</t>
  </si>
  <si>
    <t>Весовой критерий</t>
  </si>
  <si>
    <t>Плановый период</t>
  </si>
  <si>
    <t>январь - июнь</t>
  </si>
  <si>
    <t>значение на конец года</t>
  </si>
  <si>
    <t>факт</t>
  </si>
  <si>
    <t>Цель</t>
  </si>
  <si>
    <t>Целевые показатели</t>
  </si>
  <si>
    <t>Подпрограмма 1.1</t>
  </si>
  <si>
    <t>Показатели</t>
  </si>
  <si>
    <t>Подпрограмма 1.n</t>
  </si>
  <si>
    <t>и т.д. по целям и задачам</t>
  </si>
  <si>
    <t>Приложение № 10</t>
  </si>
  <si>
    <t>Примечание (причины невыполнения показателей по муниципальной программе Туруханского района, выбор действий по преодолению)</t>
  </si>
  <si>
    <t>Расходы по годам</t>
  </si>
  <si>
    <t>Примечание</t>
  </si>
  <si>
    <t>плановый период</t>
  </si>
  <si>
    <t>Приложение № 11</t>
  </si>
  <si>
    <t>Статус</t>
  </si>
  <si>
    <t>Источники финансирования</t>
  </si>
  <si>
    <t>бюджеты муниципальных образований</t>
  </si>
  <si>
    <t>Приложение № 12</t>
  </si>
  <si>
    <r>
      <rPr>
        <vertAlign val="superscript"/>
        <sz val="11"/>
        <rFont val="Times New Roman"/>
        <family val="2"/>
        <charset val="204"/>
      </rPr>
      <t>1</t>
    </r>
    <r>
      <rPr>
        <sz val="11"/>
        <rFont val="Times New Roman"/>
        <family val="2"/>
        <charset val="204"/>
      </rPr>
      <t>Учитываются средства федерального, краевого бюджета, поступающие в виде межбюджетных трансфертов в районный бюджет.</t>
    </r>
  </si>
  <si>
    <r>
      <rPr>
        <vertAlign val="superscript"/>
        <sz val="11"/>
        <rFont val="Times New Roman"/>
        <family val="2"/>
        <charset val="204"/>
      </rPr>
      <t>2</t>
    </r>
    <r>
      <rPr>
        <sz val="11"/>
        <rFont val="Times New Roman"/>
        <family val="2"/>
        <charset val="204"/>
      </rPr>
      <t>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t>
    </r>
  </si>
  <si>
    <t xml:space="preserve">                                 (наименование программы)</t>
  </si>
  <si>
    <t>Остаток сметной стоимости на 01.01.20__ г.</t>
  </si>
  <si>
    <t>План на 20__ г.</t>
  </si>
  <si>
    <t>Финансирование за январь - _______ 20__ г.</t>
  </si>
  <si>
    <t>Фактическое освоение за январь - _____ 20__ г.</t>
  </si>
  <si>
    <t>Виды выполненных работ за январь - _____ 20__ г.</t>
  </si>
  <si>
    <t>в ценах 2001 г.</t>
  </si>
  <si>
    <t>в ценах контракта на 01.01.20__ г.</t>
  </si>
  <si>
    <t>аванс</t>
  </si>
  <si>
    <t>лимит</t>
  </si>
  <si>
    <t>Заказчик 1</t>
  </si>
  <si>
    <t>бюджет муниципального образования</t>
  </si>
  <si>
    <t>главный распорядитель 1</t>
  </si>
  <si>
    <t>главный распорядитель 2</t>
  </si>
  <si>
    <t>за январь - __________________ 20__ г. (нарастающим итогом)</t>
  </si>
  <si>
    <t>Приложение № 13</t>
  </si>
  <si>
    <r>
      <t>Годы строительства (приобретения)</t>
    </r>
    <r>
      <rPr>
        <vertAlign val="superscript"/>
        <sz val="12"/>
        <rFont val="Times New Roman"/>
        <family val="1"/>
        <charset val="204"/>
      </rPr>
      <t>2</t>
    </r>
  </si>
  <si>
    <r>
      <t>Сметная стоимость по утвержденной ПСД, всего</t>
    </r>
    <r>
      <rPr>
        <vertAlign val="superscript"/>
        <sz val="12"/>
        <rFont val="Times New Roman"/>
        <family val="1"/>
        <charset val="204"/>
      </rPr>
      <t>3</t>
    </r>
  </si>
  <si>
    <t>об использовании бюджетных ассигнований районного бюджета и иных средств на реализацию</t>
  </si>
  <si>
    <t>по объектам недвижимого имущества муниицпальной собственности Туруханского района, подлежащим строительству,</t>
  </si>
  <si>
    <t>реконструкции, техническому перевооружению или приобретению, включенным в муниципальную программу</t>
  </si>
  <si>
    <t>Туруханского района ________________________________________</t>
  </si>
  <si>
    <t>с указанием плановых и фактических значений</t>
  </si>
  <si>
    <t xml:space="preserve"> муниципальной программы Туруханского района  _________________________________________</t>
  </si>
  <si>
    <t xml:space="preserve">                                                                                                        (наименование программы)</t>
  </si>
  <si>
    <t>об использовании бюджетных ассигнований районного бюджета и иных средств на реализацию подпрограмм и отдельных мероприятий</t>
  </si>
  <si>
    <t xml:space="preserve">муниципальной программы Туруханского района _____________________________________________________  </t>
  </si>
  <si>
    <t xml:space="preserve">с указанием плановых и фактических значений (с расшифровкой по главным распорядителям средств районного бюджета,  подпрограммам, </t>
  </si>
  <si>
    <t>отдельным мероприятиям муниципальной программы Туруханского района, а также по годам реализации муниципальной программы Туруханского района)</t>
  </si>
  <si>
    <t>о целевых показателях муниципальной программы Туруханского района</t>
  </si>
  <si>
    <t>__________________________________________________</t>
  </si>
  <si>
    <t>(наименование программы)</t>
  </si>
  <si>
    <t xml:space="preserve"> и показателях результативности подпрограмм и отдельных мероприятий програмы</t>
  </si>
  <si>
    <r>
      <rPr>
        <vertAlign val="superscript"/>
        <sz val="14"/>
        <rFont val="Times New Roman"/>
        <family val="1"/>
        <charset val="204"/>
      </rPr>
      <t>1</t>
    </r>
    <r>
      <rPr>
        <sz val="14"/>
        <rFont val="Times New Roman"/>
        <family val="1"/>
        <charset val="204"/>
      </rPr>
      <t>Указывается согласно разработанной проектной документации (заданию на разработку проектной документации) наименование объекта либо основные характеристики объекта недвижимого имущества, планируемого к приобретению.</t>
    </r>
  </si>
  <si>
    <r>
      <rPr>
        <vertAlign val="superscript"/>
        <sz val="14"/>
        <rFont val="Times New Roman"/>
        <family val="1"/>
        <charset val="204"/>
      </rPr>
      <t>2</t>
    </r>
    <r>
      <rPr>
        <sz val="14"/>
        <rFont val="Times New Roman"/>
        <family val="1"/>
        <charset val="204"/>
      </rPr>
      <t>Срок строительства (реконструкции, технического перевооружения) объекта с года начала разработки проектно-сметной документации до ввода его в эксплуатацию либо срок приобретения объекта.</t>
    </r>
  </si>
  <si>
    <r>
      <rPr>
        <vertAlign val="superscript"/>
        <sz val="14"/>
        <rFont val="Times New Roman"/>
        <family val="1"/>
        <charset val="204"/>
      </rPr>
      <t>3</t>
    </r>
    <r>
      <rPr>
        <sz val="14"/>
        <rFont val="Times New Roman"/>
        <family val="1"/>
        <charset val="204"/>
      </rPr>
      <t>При разработке проектной документации - ориентировочно. В случае приобретения объектов недвижимого имущества графы 5, 6, 7, 8 не заполняются.</t>
    </r>
  </si>
  <si>
    <t>Наименование муниципальной услуги (работы)</t>
  </si>
  <si>
    <t>Наименование и значение показателя объема муниципальной услуги (работы)</t>
  </si>
  <si>
    <t>содержание муниципальной услуги (работы)</t>
  </si>
  <si>
    <t>Расходы районного бюджета на оказание (выполнение) муниципальной услуги (работы), тыс. руб.</t>
  </si>
  <si>
    <t>Муниципальная услуга (работа) 1</t>
  </si>
  <si>
    <t>Муниципальная услуга (работа) 2</t>
  </si>
  <si>
    <t>И т.д. по муниципальным услугам (работам)</t>
  </si>
  <si>
    <t xml:space="preserve">сводных показателей муниципальных заданий </t>
  </si>
  <si>
    <t>о планируемых и фактически достигнутых значениях</t>
  </si>
  <si>
    <r>
      <t>Содержание муниципальной услуги (работы)</t>
    </r>
    <r>
      <rPr>
        <vertAlign val="superscript"/>
        <sz val="12"/>
        <rFont val="Times New Roman"/>
        <family val="2"/>
        <charset val="204"/>
      </rPr>
      <t>1</t>
    </r>
  </si>
  <si>
    <r>
      <rPr>
        <vertAlign val="superscript"/>
        <sz val="14"/>
        <rFont val="Times New Roman"/>
        <family val="2"/>
        <charset val="204"/>
      </rPr>
      <t>1</t>
    </r>
    <r>
      <rPr>
        <sz val="14"/>
        <rFont val="Times New Roman"/>
        <family val="2"/>
        <charset val="204"/>
      </rPr>
      <t>Содержание муниципальной услуги (работы) указывается по каждой реестровой записи.</t>
    </r>
  </si>
  <si>
    <t>2017 год</t>
  </si>
  <si>
    <t>2018 год</t>
  </si>
  <si>
    <t>2019 год</t>
  </si>
  <si>
    <t>2014 год</t>
  </si>
  <si>
    <t>2015 год</t>
  </si>
  <si>
    <t>2020 год</t>
  </si>
  <si>
    <t>2025 год</t>
  </si>
  <si>
    <t>2030 год</t>
  </si>
  <si>
    <r>
      <t>2016 год</t>
    </r>
    <r>
      <rPr>
        <vertAlign val="superscript"/>
        <sz val="12"/>
        <rFont val="Times New Roman"/>
        <family val="2"/>
        <charset val="204"/>
      </rPr>
      <t>1</t>
    </r>
  </si>
  <si>
    <t>2016 год</t>
  </si>
  <si>
    <t>Приложение № 9</t>
  </si>
  <si>
    <t>к паспорту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</si>
  <si>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2013 год</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</si>
  <si>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</si>
  <si>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Количество населенных пунктов, обеспеченных стационарной или мобильной телефонной связью для доступа единому номеру единой дежурно-диспетчерской службы - 112, и их доля в общем количестве населенных пунктов</t>
  </si>
  <si>
    <t>ед.</t>
  </si>
  <si>
    <t>%</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</si>
  <si>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</si>
  <si>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</si>
  <si>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Задача 1: Приобретение передвижного пожарного комплекса «Огнеборец» в с. Зотино.</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</si>
  <si>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</si>
  <si>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</si>
  <si>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</si>
  <si>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</si>
  <si>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</si>
  <si>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</si>
  <si>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</si>
  <si>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</si>
  <si>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</si>
  <si>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</si>
  <si>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</si>
  <si>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</si>
  <si>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</si>
  <si>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</si>
  <si>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</si>
  <si>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</si>
  <si>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</si>
  <si>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</si>
  <si>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</si>
  <si>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</si>
  <si>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</si>
  <si>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январь 2017</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</si>
  <si>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</si>
  <si>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</si>
  <si>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</si>
  <si>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</si>
  <si>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</si>
  <si>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Приложение № 7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</si>
  <si>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</si>
  <si>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</si>
  <si>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</si>
  <si>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</si>
  <si>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</si>
  <si>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</si>
  <si>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</si>
  <si>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</si>
  <si>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х</t>
  </si>
  <si>
    <t>0310</t>
  </si>
  <si>
    <t>0418298, 0410082980</t>
  </si>
  <si>
    <t>0418169, 0410081690</t>
  </si>
  <si>
    <t>Мероприятие 2</t>
  </si>
  <si>
    <t xml:space="preserve">Мероприятия по обеспечению первичных мер пожарной безопасности 
</t>
  </si>
  <si>
    <t xml:space="preserve">0418170, 0410081700 </t>
  </si>
  <si>
    <t>Мероприятие 3</t>
  </si>
  <si>
    <t xml:space="preserve">Прокладка минерализованных полос и уход за ними 
</t>
  </si>
  <si>
    <t>0309</t>
  </si>
  <si>
    <t>0418171,        0410081710</t>
  </si>
  <si>
    <t>Мероприятие 4</t>
  </si>
  <si>
    <t xml:space="preserve">Противопаводковые мероприятия
</t>
  </si>
  <si>
    <t>0418061, 0410080610</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</si>
  <si>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</si>
  <si>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</si>
  <si>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</si>
  <si>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май 2017</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</si>
  <si>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</si>
  <si>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</si>
  <si>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</si>
  <si>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</si>
  <si>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</si>
  <si>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</si>
  <si>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</si>
  <si>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</si>
  <si>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</si>
  <si>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Отдельное мероприятие: Приобретение и установка противопожарного оборудования</t>
  </si>
  <si>
    <t>шт.</t>
  </si>
  <si>
    <t>Отчетность исполнителя</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</si>
  <si>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</si>
  <si>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Повышение эффективности пожаротушения и спасения людей при пожарах на территории населённых пунктов Туруханского района</t>
  </si>
  <si>
    <t>Приобретение противопожарных емкостей в населённые пункты межселенной территории Туруханского района</t>
  </si>
  <si>
    <t>Пополнение пожарных водоемов запасами воды на территории Туруханского сельсовета</t>
  </si>
  <si>
    <t>Ремонт, очистка от снега подъездов к источникам противопожарного водоснабжения на территории Туруханского сельсовета</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</si>
  <si>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</si>
  <si>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</si>
  <si>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</si>
  <si>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Повышение защищённости населённых пунктов Туруханского района от природных пожаров</t>
  </si>
  <si>
    <t>Приобретение передвижного пожарного комплекса "Огнеборец" в с. Зотино</t>
  </si>
  <si>
    <t>км.</t>
  </si>
  <si>
    <t>Прокладка минерализованных полос и уход за ними</t>
  </si>
  <si>
    <t>Повышение уровня защиты населённых пунктов  Туруханского района, подверженных паводку, от весеннего половодья</t>
  </si>
  <si>
    <t>Приобретение спальных мешков в  населённые пункты, подверженные паводку</t>
  </si>
  <si>
    <t>Обеспечение деятельности подведомственных учреждений.</t>
  </si>
  <si>
    <t>Приобретение палаток  в  населённые пункты, подверженные паводку</t>
  </si>
  <si>
    <t>Осуществление работ по уходу за минерализованными полосами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</si>
  <si>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</si>
  <si>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Повышение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</si>
  <si>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Увеличение количества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</si>
  <si>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2.</t>
  </si>
  <si>
    <t>3.</t>
  </si>
  <si>
    <t>4.</t>
  </si>
  <si>
    <t>5.</t>
  </si>
  <si>
    <t>Освоение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Вороговского и Верхнеимбатского сельсовета</t>
  </si>
  <si>
    <t>Освоение финансовых средств краевого бюджета и исполнение програмного мероприятия по приобретениею первичных средств пожаротушения Светлогорским сельсоветом</t>
  </si>
  <si>
    <t>Приобретение палаток и спальных мешков</t>
  </si>
  <si>
    <t xml:space="preserve">Цель реализации отдельного мероприятия: снижение рисков чрезвычайных ситуаций, повышение защищенности населения и территории Зотинского сельсовета Туруханского района от угроз природного   и техногенного характера </t>
  </si>
  <si>
    <t>6.</t>
  </si>
  <si>
    <t>Приобретение пожарных мотопомп в населённые пункты межселенной территории</t>
  </si>
  <si>
    <r>
      <t>2016 год</t>
    </r>
    <r>
      <rPr>
        <vertAlign val="superscript"/>
        <sz val="11"/>
        <rFont val="Times New Roman"/>
        <family val="2"/>
        <charset val="204"/>
      </rPr>
      <t>1</t>
    </r>
  </si>
  <si>
    <t>04100S4120</t>
  </si>
  <si>
    <t>0410074120</t>
  </si>
  <si>
    <t>0418061, 0410074130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</si>
</sst>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р_._-;\-* #,##0.00_р_._-;_-* &quot;-&quot;??_р_._-;_-@_-"/>
    <numFmt numFmtId="164" formatCode="_-* #,##0.0_р_._-;\-* #,##0.0_р_._-;_-* &quot;-&quot;??_р_._-;_-@_-"/>
    <numFmt numFmtId="165" formatCode="#,##0.000"/>
    <numFmt numFmtId="166" formatCode="0.000"/>
  </numFmts>
  <fonts count="20"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vertAlign val="superscript"/>
      <sz val="14"/>
      <name val="Times New Roman"/>
      <family val="2"/>
      <charset val="204"/>
    </font>
    <font>
      <sz val="11"/>
      <name val="Times New Roman"/>
      <family val="2"/>
      <charset val="204"/>
    </font>
    <font>
      <vertAlign val="superscript"/>
      <sz val="11"/>
      <name val="Times New Roman"/>
      <family val="2"/>
      <charset val="204"/>
    </font>
    <font>
      <sz val="12"/>
      <name val="Times New Roman"/>
      <family val="1"/>
      <charset val="204"/>
    </font>
    <font>
      <sz val="14"/>
      <name val="Times New Roman"/>
      <family val="1"/>
      <charset val="204"/>
    </font>
    <font>
      <vertAlign val="superscript"/>
      <sz val="12"/>
      <name val="Times New Roman"/>
      <family val="1"/>
      <charset val="204"/>
    </font>
    <font>
      <vertAlign val="superscript"/>
      <sz val="14"/>
      <name val="Times New Roman"/>
      <family val="1"/>
      <charset val="204"/>
    </font>
    <font>
      <sz val="10"/>
      <name val="Times New Roman"/>
      <family val="2"/>
      <charset val="204"/>
    </font>
    <font>
      <sz val="12"/>
      <color theme="1"/>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1"/>
      <color theme="1"/>
      <name val="Times New Roman"/>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43" fontId="13" fillId="0" borderId="0" applyFont="0" applyFill="0" applyBorder="0" applyAlignment="0" applyProtection="0"/>
    <xf numFmtId="9" fontId="13" fillId="0" borderId="0" applyFont="0" applyFill="0" applyBorder="0" applyAlignment="0" applyProtection="0"/>
  </cellStyleXfs>
  <cellXfs count="182">
    <xf numFmtId="0" fontId="0" fillId="0" borderId="0" xfId="0"/>
    <xf numFmtId="0" fontId="2" fillId="0" borderId="0" xfId="0" applyFont="1"/>
    <xf numFmtId="0" fontId="3" fillId="0" borderId="0" xfId="0" applyFont="1" applyAlignment="1">
      <alignment horizontal="justify"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horizontal="right" wrapText="1"/>
    </xf>
    <xf numFmtId="0" fontId="3" fillId="0" borderId="0" xfId="0" applyFont="1" applyAlignment="1">
      <alignment vertical="center"/>
    </xf>
    <xf numFmtId="0" fontId="2" fillId="0" borderId="0" xfId="0" applyFont="1" applyAlignment="1">
      <alignment horizontal="center"/>
    </xf>
    <xf numFmtId="0" fontId="3" fillId="0" borderId="0" xfId="0" applyFont="1" applyAlignment="1">
      <alignment horizontal="right" vertical="center"/>
    </xf>
    <xf numFmtId="0" fontId="3" fillId="0" borderId="0" xfId="0" applyFont="1" applyAlignment="1">
      <alignment horizontal="left" vertical="center" indent="40"/>
    </xf>
    <xf numFmtId="0" fontId="8"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xf>
    <xf numFmtId="0" fontId="2" fillId="0" borderId="1" xfId="1" applyFont="1" applyBorder="1" applyAlignment="1">
      <alignment vertical="center" wrapText="1"/>
    </xf>
    <xf numFmtId="0" fontId="2" fillId="0" borderId="1" xfId="0" applyFont="1" applyBorder="1" applyAlignment="1">
      <alignment wrapText="1"/>
    </xf>
    <xf numFmtId="0" fontId="2" fillId="0" borderId="1" xfId="0" applyFont="1" applyBorder="1"/>
    <xf numFmtId="0" fontId="3" fillId="0" borderId="0" xfId="0" applyFont="1" applyAlignment="1">
      <alignment horizontal="left" vertical="center" indent="2"/>
    </xf>
    <xf numFmtId="0" fontId="9" fillId="0" borderId="1" xfId="0" applyFont="1" applyBorder="1" applyAlignment="1">
      <alignment horizontal="center" vertical="center" wrapText="1"/>
    </xf>
    <xf numFmtId="0" fontId="9" fillId="0" borderId="0" xfId="0" applyFont="1" applyAlignment="1">
      <alignment horizontal="right" vertical="center"/>
    </xf>
    <xf numFmtId="0" fontId="9" fillId="0" borderId="0" xfId="0" applyFont="1" applyAlignment="1">
      <alignment horizontal="left" vertical="center" indent="2"/>
    </xf>
    <xf numFmtId="0" fontId="9" fillId="0" borderId="0" xfId="0" applyFont="1" applyAlignment="1">
      <alignment horizontal="justify" vertical="center"/>
    </xf>
    <xf numFmtId="0" fontId="9" fillId="0" borderId="1" xfId="0" applyFont="1" applyBorder="1" applyAlignment="1">
      <alignment vertical="center" wrapText="1"/>
    </xf>
    <xf numFmtId="0" fontId="9" fillId="0" borderId="1" xfId="0" applyFont="1" applyBorder="1" applyAlignment="1">
      <alignment horizontal="left" vertical="center" wrapText="1" indent="2"/>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3"/>
    </xf>
    <xf numFmtId="0" fontId="9" fillId="0" borderId="0" xfId="0" applyFont="1" applyAlignment="1">
      <alignment horizontal="right" wrapText="1"/>
    </xf>
    <xf numFmtId="0" fontId="3" fillId="0" borderId="0" xfId="0" applyFont="1" applyAlignment="1"/>
    <xf numFmtId="0" fontId="2" fillId="0" borderId="1" xfId="0" applyFont="1" applyBorder="1" applyAlignment="1">
      <alignment vertical="center"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1" applyFont="1" applyBorder="1" applyAlignment="1">
      <alignment horizontal="center" vertical="center" wrapText="1"/>
    </xf>
    <xf numFmtId="0" fontId="2" fillId="0" borderId="0" xfId="0" applyFont="1" applyAlignment="1"/>
    <xf numFmtId="0" fontId="2" fillId="0" borderId="1" xfId="0" applyFont="1" applyFill="1" applyBorder="1" applyAlignment="1">
      <alignment horizontal="center" vertical="center" wrapText="1"/>
    </xf>
    <xf numFmtId="0" fontId="2" fillId="0" borderId="0" xfId="0" applyFont="1" applyFill="1"/>
    <xf numFmtId="164" fontId="2" fillId="0" borderId="1" xfId="2" applyNumberFormat="1" applyFont="1" applyFill="1" applyBorder="1" applyAlignment="1">
      <alignment vertical="center"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5" fontId="14" fillId="0" borderId="0" xfId="0" applyNumberFormat="1" applyFont="1" applyBorder="1" applyAlignment="1">
      <alignment horizontal="center" vertical="center" wrapText="1"/>
    </xf>
    <xf numFmtId="0" fontId="12" fillId="0" borderId="0" xfId="0" applyFont="1"/>
    <xf numFmtId="0" fontId="12" fillId="0" borderId="0" xfId="0" applyFont="1" applyAlignment="1">
      <alignment horizontal="left" vertical="center" indent="40"/>
    </xf>
    <xf numFmtId="0" fontId="12" fillId="0" borderId="0" xfId="0" applyFont="1" applyAlignment="1">
      <alignment horizontal="right" vertical="center"/>
    </xf>
    <xf numFmtId="0" fontId="12" fillId="0" borderId="0" xfId="0" applyFont="1" applyAlignment="1">
      <alignment horizontal="justify"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49" fontId="12" fillId="0" borderId="1" xfId="0" applyNumberFormat="1" applyFont="1" applyBorder="1" applyAlignment="1">
      <alignment horizontal="center" vertical="center" wrapText="1"/>
    </xf>
    <xf numFmtId="165" fontId="16" fillId="0" borderId="1" xfId="0" applyNumberFormat="1" applyFont="1" applyBorder="1" applyAlignment="1">
      <alignment vertical="center" wrapText="1"/>
    </xf>
    <xf numFmtId="165" fontId="16"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165" fontId="12"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justify" vertical="center"/>
    </xf>
    <xf numFmtId="0" fontId="2" fillId="0" borderId="0" xfId="0" applyFont="1" applyAlignment="1">
      <alignment horizontal="right" vertical="center"/>
    </xf>
    <xf numFmtId="165" fontId="17" fillId="0" borderId="1" xfId="0" applyNumberFormat="1" applyFont="1" applyBorder="1" applyAlignment="1">
      <alignment horizontal="center" vertical="center" wrapText="1"/>
    </xf>
    <xf numFmtId="165" fontId="17" fillId="0" borderId="1" xfId="0" applyNumberFormat="1" applyFont="1" applyBorder="1" applyAlignment="1">
      <alignment vertical="center" wrapText="1"/>
    </xf>
    <xf numFmtId="0" fontId="8" fillId="0" borderId="1" xfId="0" applyFont="1" applyBorder="1" applyAlignment="1">
      <alignment vertical="center" wrapText="1"/>
    </xf>
    <xf numFmtId="165" fontId="18"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1" applyFont="1" applyBorder="1" applyAlignment="1">
      <alignment horizontal="center" vertical="center" wrapText="1"/>
    </xf>
    <xf numFmtId="0" fontId="2" fillId="0" borderId="1" xfId="0" applyFont="1" applyBorder="1" applyAlignment="1">
      <alignment vertical="center" wrapText="1"/>
    </xf>
    <xf numFmtId="165" fontId="8"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6" fillId="0" borderId="1" xfId="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16" fontId="6" fillId="0" borderId="1" xfId="0" applyNumberFormat="1" applyFont="1" applyBorder="1" applyAlignment="1">
      <alignment vertical="center" wrapText="1"/>
    </xf>
    <xf numFmtId="0" fontId="19" fillId="0" borderId="0" xfId="0" applyFont="1" applyAlignment="1">
      <alignment wrapText="1"/>
    </xf>
    <xf numFmtId="0" fontId="19" fillId="0" borderId="1" xfId="0" applyFont="1" applyBorder="1" applyAlignment="1">
      <alignment wrapText="1"/>
    </xf>
    <xf numFmtId="9" fontId="6" fillId="0" borderId="1" xfId="3" applyFont="1" applyBorder="1" applyAlignment="1">
      <alignment vertical="center" wrapText="1"/>
    </xf>
    <xf numFmtId="0" fontId="2" fillId="0" borderId="8" xfId="0" applyFont="1" applyBorder="1"/>
    <xf numFmtId="0" fontId="3" fillId="0" borderId="0" xfId="0" applyFont="1" applyAlignment="1">
      <alignment horizontal="left" vertical="center"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16"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xf numFmtId="0" fontId="12"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Border="1" applyAlignment="1">
      <alignment vertical="center" wrapText="1"/>
    </xf>
    <xf numFmtId="0" fontId="15" fillId="0" borderId="1" xfId="0" applyFont="1" applyBorder="1" applyAlignment="1">
      <alignment vertical="center"/>
    </xf>
    <xf numFmtId="0" fontId="12" fillId="0" borderId="5" xfId="0" applyFont="1" applyBorder="1" applyAlignment="1">
      <alignment vertical="center" wrapText="1"/>
    </xf>
    <xf numFmtId="0" fontId="15" fillId="0" borderId="6" xfId="0" applyFont="1" applyBorder="1" applyAlignment="1">
      <alignment vertical="center" wrapText="1"/>
    </xf>
    <xf numFmtId="165" fontId="12" fillId="0" borderId="5" xfId="0" applyNumberFormat="1" applyFont="1" applyBorder="1" applyAlignment="1">
      <alignment horizontal="center" vertical="center" wrapText="1"/>
    </xf>
    <xf numFmtId="165" fontId="12" fillId="0" borderId="6"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0" fontId="15" fillId="0" borderId="7" xfId="0" applyFont="1" applyBorder="1" applyAlignment="1">
      <alignment vertical="center" wrapText="1"/>
    </xf>
    <xf numFmtId="0" fontId="12" fillId="0" borderId="7"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Alignment="1">
      <alignment horizontal="center" vertical="center"/>
    </xf>
    <xf numFmtId="0" fontId="12" fillId="0" borderId="6" xfId="0" applyFont="1" applyBorder="1" applyAlignment="1">
      <alignment horizontal="left" vertical="center" wrapText="1"/>
    </xf>
    <xf numFmtId="0" fontId="12" fillId="0" borderId="0" xfId="0" applyFont="1" applyAlignment="1">
      <alignment wrapText="1"/>
    </xf>
    <xf numFmtId="0" fontId="15" fillId="0" borderId="0" xfId="0" applyFont="1" applyAlignment="1">
      <alignment wrapText="1"/>
    </xf>
    <xf numFmtId="0" fontId="12" fillId="0" borderId="7" xfId="0" applyFont="1" applyBorder="1" applyAlignment="1">
      <alignment vertical="center" wrapText="1"/>
    </xf>
    <xf numFmtId="0" fontId="12" fillId="0" borderId="6" xfId="0" applyFont="1" applyBorder="1" applyAlignment="1">
      <alignment vertical="center" wrapText="1"/>
    </xf>
    <xf numFmtId="0" fontId="2" fillId="0" borderId="1" xfId="0" applyFont="1" applyBorder="1" applyAlignment="1">
      <alignment vertical="top" wrapText="1"/>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0" fillId="0" borderId="0" xfId="0" applyFont="1" applyAlignment="1">
      <alignment wrapText="1"/>
    </xf>
    <xf numFmtId="0" fontId="6"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6"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8"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horizontal="center"/>
    </xf>
    <xf numFmtId="0" fontId="11" fillId="0" borderId="0" xfId="0" applyFont="1" applyAlignment="1">
      <alignment horizontal="center" vertical="center"/>
    </xf>
    <xf numFmtId="0" fontId="6" fillId="0" borderId="0" xfId="0" applyFont="1" applyAlignment="1">
      <alignment horizontal="left" vertical="center" wrapText="1"/>
    </xf>
    <xf numFmtId="0" fontId="9" fillId="0" borderId="0" xfId="0" applyFont="1" applyAlignment="1">
      <alignment horizontal="justify" vertical="center" wrapText="1"/>
    </xf>
    <xf numFmtId="0" fontId="9" fillId="0" borderId="0" xfId="0" applyFont="1" applyAlignment="1">
      <alignment horizontal="left" wrapText="1"/>
    </xf>
    <xf numFmtId="0" fontId="9" fillId="0" borderId="0" xfId="0" applyFont="1" applyAlignment="1">
      <alignment horizontal="center"/>
    </xf>
    <xf numFmtId="0" fontId="9" fillId="0" borderId="0" xfId="0" applyFont="1" applyAlignment="1">
      <alignment horizontal="center" vertical="center"/>
    </xf>
    <xf numFmtId="0" fontId="9" fillId="0" borderId="1" xfId="0" applyFont="1" applyBorder="1" applyAlignment="1">
      <alignment horizontal="left" vertical="center" wrapText="1" indent="6"/>
    </xf>
    <xf numFmtId="0" fontId="9" fillId="0" borderId="1" xfId="0" applyFont="1" applyBorder="1" applyAlignment="1">
      <alignment horizontal="left" vertical="center" wrapText="1" indent="1"/>
    </xf>
    <xf numFmtId="0" fontId="9" fillId="0" borderId="1" xfId="0" applyFont="1" applyBorder="1" applyAlignment="1">
      <alignment horizontal="left" vertical="center" wrapText="1" indent="2"/>
    </xf>
    <xf numFmtId="0" fontId="9" fillId="0" borderId="1" xfId="0" applyFont="1" applyBorder="1" applyAlignment="1">
      <alignment horizontal="left" vertical="center" wrapText="1"/>
    </xf>
    <xf numFmtId="0" fontId="9" fillId="0" borderId="1" xfId="0" applyFont="1" applyBorder="1" applyAlignment="1">
      <alignment horizontal="left" vertical="center" wrapText="1" indent="5"/>
    </xf>
    <xf numFmtId="0" fontId="9" fillId="0" borderId="1" xfId="0" applyFont="1" applyBorder="1" applyAlignment="1">
      <alignment horizontal="left" vertical="center" wrapText="1" indent="3"/>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1" xfId="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0" fillId="0" borderId="6" xfId="0"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left" vertical="center" wrapText="1"/>
    </xf>
    <xf numFmtId="0" fontId="0" fillId="0" borderId="6" xfId="0" applyBorder="1" applyAlignment="1">
      <alignment horizontal="left" vertical="center" wrapText="1"/>
    </xf>
    <xf numFmtId="166" fontId="2" fillId="0" borderId="1" xfId="0" applyNumberFormat="1" applyFont="1" applyBorder="1" applyAlignment="1">
      <alignment horizontal="center" vertical="center" wrapText="1"/>
    </xf>
    <xf numFmtId="166" fontId="8" fillId="0" borderId="1" xfId="0" applyNumberFormat="1" applyFont="1" applyBorder="1" applyAlignment="1">
      <alignment horizontal="center" vertical="center" wrapText="1"/>
    </xf>
    <xf numFmtId="166" fontId="17" fillId="0" borderId="1" xfId="0" applyNumberFormat="1" applyFont="1" applyBorder="1" applyAlignment="1">
      <alignment horizontal="center" vertical="center" wrapText="1"/>
    </xf>
  </cellXfs>
  <cellStyles count="4">
    <cellStyle name="Гиперссылка" xfId="1" builtinId="8"/>
    <cellStyle name="Обычный" xfId="0" builtinId="0"/>
    <cellStyle name="Процентный" xfId="3" builtinId="5"/>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16"/>
  <sheetViews>
    <sheetView view="pageBreakPreview" zoomScale="70" zoomScaleNormal="70" zoomScaleSheetLayoutView="70" workbookViewId="0">
      <selection activeCell="C15" sqref="C15:C16"/>
    </sheetView>
  </sheetViews>
  <sheetFormatPr defaultRowHeight="15.75" x14ac:dyDescent="0.25"/>
  <cols>
    <col min="1" max="1" width="6.375" style="9" customWidth="1"/>
    <col min="2" max="2" width="24.375" style="1" customWidth="1"/>
    <col min="3" max="3" width="11.75" style="1" customWidth="1"/>
    <col min="4" max="4" width="7.625" style="1" customWidth="1"/>
    <col min="5" max="6" width="7.375" style="1" bestFit="1" customWidth="1"/>
    <col min="7" max="8" width="8.5" style="1" customWidth="1"/>
    <col min="9" max="10" width="10.25" style="1" customWidth="1"/>
    <col min="11" max="13" width="14.875" style="1" customWidth="1"/>
    <col min="14" max="16384" width="9" style="1"/>
  </cols>
  <sheetData>
    <row r="1" spans="1:13" ht="18.75" x14ac:dyDescent="0.25">
      <c r="J1" s="8" t="s">
        <v>20</v>
      </c>
      <c r="K1" s="34"/>
      <c r="L1" s="34"/>
      <c r="M1" s="34"/>
    </row>
    <row r="2" spans="1:13" ht="84" customHeight="1" x14ac:dyDescent="0.25">
      <c r="J2" s="91" t="s">
        <v>173</v>
      </c>
      <c r="K2" s="91"/>
      <c r="L2" s="91"/>
      <c r="M2" s="91"/>
    </row>
    <row r="5" spans="1:13" ht="18.75" x14ac:dyDescent="0.25">
      <c r="A5" s="92" t="s">
        <v>11</v>
      </c>
      <c r="B5" s="92"/>
      <c r="C5" s="92"/>
      <c r="D5" s="92"/>
      <c r="E5" s="92"/>
      <c r="F5" s="92"/>
      <c r="G5" s="92"/>
      <c r="H5" s="92"/>
      <c r="I5" s="92"/>
      <c r="J5" s="92"/>
      <c r="K5" s="92"/>
      <c r="L5" s="92"/>
      <c r="M5" s="92"/>
    </row>
    <row r="6" spans="1:13" ht="18.75" x14ac:dyDescent="0.25">
      <c r="A6" s="92" t="s">
        <v>19</v>
      </c>
      <c r="B6" s="92"/>
      <c r="C6" s="92"/>
      <c r="D6" s="92"/>
      <c r="E6" s="92"/>
      <c r="F6" s="92"/>
      <c r="G6" s="92"/>
      <c r="H6" s="92"/>
      <c r="I6" s="92"/>
      <c r="J6" s="92"/>
      <c r="K6" s="92"/>
      <c r="L6" s="92"/>
      <c r="M6" s="92"/>
    </row>
    <row r="7" spans="1:13" ht="18.75" x14ac:dyDescent="0.25">
      <c r="A7" s="92" t="s">
        <v>17</v>
      </c>
      <c r="B7" s="92"/>
      <c r="C7" s="92"/>
      <c r="D7" s="92"/>
      <c r="E7" s="92"/>
      <c r="F7" s="92"/>
      <c r="G7" s="92"/>
      <c r="H7" s="92"/>
      <c r="I7" s="92"/>
      <c r="J7" s="92"/>
      <c r="K7" s="92"/>
      <c r="L7" s="92"/>
      <c r="M7" s="92"/>
    </row>
    <row r="8" spans="1:13" ht="18.75" x14ac:dyDescent="0.25">
      <c r="A8" s="92" t="s">
        <v>18</v>
      </c>
      <c r="B8" s="92"/>
      <c r="C8" s="92"/>
      <c r="D8" s="92"/>
      <c r="E8" s="92"/>
      <c r="F8" s="92"/>
      <c r="G8" s="92"/>
      <c r="H8" s="92"/>
      <c r="I8" s="92"/>
      <c r="J8" s="92"/>
      <c r="K8" s="92"/>
      <c r="L8" s="92"/>
      <c r="M8" s="92"/>
    </row>
    <row r="9" spans="1:13" ht="18.75" x14ac:dyDescent="0.25">
      <c r="A9" s="31"/>
    </row>
    <row r="10" spans="1:13" ht="27.75" customHeight="1" x14ac:dyDescent="0.25">
      <c r="A10" s="93" t="s">
        <v>33</v>
      </c>
      <c r="B10" s="93" t="s">
        <v>14</v>
      </c>
      <c r="C10" s="93" t="s">
        <v>12</v>
      </c>
      <c r="D10" s="93" t="s">
        <v>174</v>
      </c>
      <c r="E10" s="93" t="s">
        <v>15</v>
      </c>
      <c r="F10" s="93"/>
      <c r="G10" s="93"/>
      <c r="H10" s="93"/>
      <c r="I10" s="93"/>
      <c r="J10" s="93"/>
      <c r="K10" s="93"/>
      <c r="L10" s="93"/>
      <c r="M10" s="93"/>
    </row>
    <row r="11" spans="1:13" ht="67.5" customHeight="1" x14ac:dyDescent="0.25">
      <c r="A11" s="93"/>
      <c r="B11" s="93"/>
      <c r="C11" s="93"/>
      <c r="D11" s="93"/>
      <c r="E11" s="93" t="s">
        <v>165</v>
      </c>
      <c r="F11" s="93" t="s">
        <v>166</v>
      </c>
      <c r="G11" s="97" t="s">
        <v>171</v>
      </c>
      <c r="H11" s="93" t="s">
        <v>162</v>
      </c>
      <c r="I11" s="93" t="s">
        <v>163</v>
      </c>
      <c r="J11" s="93" t="s">
        <v>164</v>
      </c>
      <c r="K11" s="93" t="s">
        <v>16</v>
      </c>
      <c r="L11" s="93"/>
      <c r="M11" s="93"/>
    </row>
    <row r="12" spans="1:13" x14ac:dyDescent="0.25">
      <c r="A12" s="93"/>
      <c r="B12" s="93"/>
      <c r="C12" s="93"/>
      <c r="D12" s="93"/>
      <c r="E12" s="93"/>
      <c r="F12" s="93"/>
      <c r="G12" s="97"/>
      <c r="H12" s="93"/>
      <c r="I12" s="93"/>
      <c r="J12" s="93"/>
      <c r="K12" s="32" t="s">
        <v>167</v>
      </c>
      <c r="L12" s="32" t="s">
        <v>168</v>
      </c>
      <c r="M12" s="32" t="s">
        <v>169</v>
      </c>
    </row>
    <row r="13" spans="1:13" x14ac:dyDescent="0.25">
      <c r="A13" s="32">
        <v>1</v>
      </c>
      <c r="B13" s="32">
        <v>2</v>
      </c>
      <c r="C13" s="32">
        <v>3</v>
      </c>
      <c r="D13" s="32">
        <v>4</v>
      </c>
      <c r="E13" s="32">
        <v>5</v>
      </c>
      <c r="F13" s="32">
        <v>6</v>
      </c>
      <c r="G13" s="32">
        <v>7</v>
      </c>
      <c r="H13" s="32">
        <v>8</v>
      </c>
      <c r="I13" s="32">
        <v>9</v>
      </c>
      <c r="J13" s="32">
        <v>10</v>
      </c>
      <c r="K13" s="32">
        <v>11</v>
      </c>
      <c r="L13" s="32">
        <v>12</v>
      </c>
      <c r="M13" s="32">
        <v>13</v>
      </c>
    </row>
    <row r="14" spans="1:13" s="36" customFormat="1" ht="57" customHeight="1" x14ac:dyDescent="0.25">
      <c r="A14" s="35">
        <v>1</v>
      </c>
      <c r="B14" s="94" t="s">
        <v>175</v>
      </c>
      <c r="C14" s="94"/>
      <c r="D14" s="94"/>
      <c r="E14" s="94"/>
      <c r="F14" s="94"/>
      <c r="G14" s="94"/>
      <c r="H14" s="94"/>
      <c r="I14" s="94"/>
      <c r="J14" s="94"/>
      <c r="K14" s="94"/>
      <c r="L14" s="94"/>
      <c r="M14" s="94"/>
    </row>
    <row r="15" spans="1:13" s="36" customFormat="1" ht="91.5" customHeight="1" x14ac:dyDescent="0.25">
      <c r="A15" s="95" t="s">
        <v>13</v>
      </c>
      <c r="B15" s="96" t="s">
        <v>176</v>
      </c>
      <c r="C15" s="35" t="s">
        <v>177</v>
      </c>
      <c r="D15" s="37">
        <v>25</v>
      </c>
      <c r="E15" s="37">
        <v>25</v>
      </c>
      <c r="F15" s="37">
        <v>25</v>
      </c>
      <c r="G15" s="37">
        <v>26</v>
      </c>
      <c r="H15" s="37">
        <v>27</v>
      </c>
      <c r="I15" s="37">
        <v>28</v>
      </c>
      <c r="J15" s="37">
        <v>30</v>
      </c>
      <c r="K15" s="37">
        <v>30</v>
      </c>
      <c r="L15" s="37">
        <v>30</v>
      </c>
      <c r="M15" s="37">
        <v>30</v>
      </c>
    </row>
    <row r="16" spans="1:13" ht="91.5" customHeight="1" x14ac:dyDescent="0.25">
      <c r="A16" s="95"/>
      <c r="B16" s="96"/>
      <c r="C16" s="35" t="s">
        <v>178</v>
      </c>
      <c r="D16" s="37">
        <f>D15/34*100</f>
        <v>73.529411764705884</v>
      </c>
      <c r="E16" s="37">
        <f t="shared" ref="E16:M16" si="0">E15/34*100</f>
        <v>73.529411764705884</v>
      </c>
      <c r="F16" s="37">
        <f t="shared" si="0"/>
        <v>73.529411764705884</v>
      </c>
      <c r="G16" s="37">
        <f t="shared" si="0"/>
        <v>76.470588235294116</v>
      </c>
      <c r="H16" s="37">
        <f t="shared" si="0"/>
        <v>79.411764705882348</v>
      </c>
      <c r="I16" s="37">
        <f t="shared" si="0"/>
        <v>82.35294117647058</v>
      </c>
      <c r="J16" s="37">
        <f t="shared" si="0"/>
        <v>88.235294117647058</v>
      </c>
      <c r="K16" s="37">
        <f t="shared" si="0"/>
        <v>88.235294117647058</v>
      </c>
      <c r="L16" s="37">
        <f t="shared" si="0"/>
        <v>88.235294117647058</v>
      </c>
      <c r="M16" s="37">
        <f t="shared" si="0"/>
        <v>88.235294117647058</v>
      </c>
    </row>
  </sheetData>
  <mergeCells count="20">
    <mergeCell ref="K11:M11"/>
    <mergeCell ref="B14:M14"/>
    <mergeCell ref="A15:A16"/>
    <mergeCell ref="B15:B16"/>
    <mergeCell ref="E11:E12"/>
    <mergeCell ref="F11:F12"/>
    <mergeCell ref="G11:G12"/>
    <mergeCell ref="H11:H12"/>
    <mergeCell ref="I11:I12"/>
    <mergeCell ref="J11:J12"/>
    <mergeCell ref="A10:A12"/>
    <mergeCell ref="B10:B12"/>
    <mergeCell ref="C10:C12"/>
    <mergeCell ref="D10:D12"/>
    <mergeCell ref="E10:M10"/>
    <mergeCell ref="J2:M2"/>
    <mergeCell ref="A5:M5"/>
    <mergeCell ref="A6:M6"/>
    <mergeCell ref="A7:M7"/>
    <mergeCell ref="A8:M8"/>
  </mergeCells>
  <pageMargins left="0.78740157480314965" right="0.78740157480314965" top="1.1811023622047245" bottom="0.39370078740157483" header="0.31496062992125984" footer="0.31496062992125984"/>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41"/>
  <sheetViews>
    <sheetView zoomScale="70" zoomScaleNormal="70" workbookViewId="0">
      <selection activeCell="K1" sqref="K1"/>
    </sheetView>
  </sheetViews>
  <sheetFormatPr defaultRowHeight="15.75" x14ac:dyDescent="0.25"/>
  <cols>
    <col min="1" max="1" width="4.375" style="1" customWidth="1"/>
    <col min="2" max="2" width="20.375" style="1" customWidth="1"/>
    <col min="3" max="3" width="10.375" style="1" customWidth="1"/>
    <col min="4" max="4" width="9.25" style="1" customWidth="1"/>
    <col min="5" max="6" width="8.375" style="1" customWidth="1"/>
    <col min="7" max="10" width="7.25" style="1" customWidth="1"/>
    <col min="11" max="12" width="7.75" style="1" customWidth="1"/>
    <col min="13" max="13" width="22.25" style="1" customWidth="1"/>
    <col min="14" max="16384" width="9" style="1"/>
  </cols>
  <sheetData>
    <row r="1" spans="1:13" ht="18.75" x14ac:dyDescent="0.25">
      <c r="K1" s="19" t="s">
        <v>172</v>
      </c>
    </row>
    <row r="2" spans="1:13" ht="18.75" x14ac:dyDescent="0.25">
      <c r="K2" s="19" t="s">
        <v>10</v>
      </c>
    </row>
    <row r="3" spans="1:13" ht="18.75" x14ac:dyDescent="0.25">
      <c r="K3" s="19" t="s">
        <v>0</v>
      </c>
    </row>
    <row r="4" spans="1:13" ht="18.75" x14ac:dyDescent="0.25">
      <c r="K4" s="19" t="s">
        <v>1</v>
      </c>
    </row>
    <row r="5" spans="1:13" ht="18.75" x14ac:dyDescent="0.25">
      <c r="K5" s="19" t="s">
        <v>2</v>
      </c>
    </row>
    <row r="6" spans="1:13" ht="18.75" x14ac:dyDescent="0.25">
      <c r="A6" s="11"/>
    </row>
    <row r="7" spans="1:13" ht="18.75" x14ac:dyDescent="0.25">
      <c r="A7" s="11"/>
    </row>
    <row r="8" spans="1:13" ht="18.75" x14ac:dyDescent="0.25">
      <c r="A8" s="10"/>
    </row>
    <row r="9" spans="1:13" ht="18.75" x14ac:dyDescent="0.25">
      <c r="A9" s="2"/>
    </row>
    <row r="10" spans="1:13" ht="18.75" x14ac:dyDescent="0.25">
      <c r="A10" s="92" t="s">
        <v>3</v>
      </c>
      <c r="B10" s="92"/>
      <c r="C10" s="92"/>
      <c r="D10" s="92"/>
      <c r="E10" s="92"/>
      <c r="F10" s="92"/>
      <c r="G10" s="92"/>
      <c r="H10" s="92"/>
      <c r="I10" s="92"/>
      <c r="J10" s="92"/>
      <c r="K10" s="92"/>
      <c r="L10" s="92"/>
      <c r="M10" s="92"/>
    </row>
    <row r="11" spans="1:13" ht="18.75" x14ac:dyDescent="0.25">
      <c r="A11" s="92" t="s">
        <v>144</v>
      </c>
      <c r="B11" s="92"/>
      <c r="C11" s="92"/>
      <c r="D11" s="92"/>
      <c r="E11" s="92"/>
      <c r="F11" s="92"/>
      <c r="G11" s="92"/>
      <c r="H11" s="92"/>
      <c r="I11" s="92"/>
      <c r="J11" s="92"/>
      <c r="K11" s="92"/>
      <c r="L11" s="92"/>
      <c r="M11" s="92"/>
    </row>
    <row r="12" spans="1:13" ht="18.75" x14ac:dyDescent="0.25">
      <c r="A12" s="92" t="s">
        <v>145</v>
      </c>
      <c r="B12" s="92"/>
      <c r="C12" s="92"/>
      <c r="D12" s="92"/>
      <c r="E12" s="92"/>
      <c r="F12" s="92"/>
      <c r="G12" s="92"/>
      <c r="H12" s="92"/>
      <c r="I12" s="92"/>
      <c r="J12" s="92"/>
      <c r="K12" s="92"/>
      <c r="L12" s="92"/>
      <c r="M12" s="92"/>
    </row>
    <row r="13" spans="1:13" ht="22.5" x14ac:dyDescent="0.25">
      <c r="A13" s="156" t="s">
        <v>146</v>
      </c>
      <c r="B13" s="156"/>
      <c r="C13" s="156"/>
      <c r="D13" s="156"/>
      <c r="E13" s="156"/>
      <c r="F13" s="156"/>
      <c r="G13" s="156"/>
      <c r="H13" s="156"/>
      <c r="I13" s="156"/>
      <c r="J13" s="156"/>
      <c r="K13" s="156"/>
      <c r="L13" s="156"/>
      <c r="M13" s="156"/>
    </row>
    <row r="14" spans="1:13" ht="18.75" x14ac:dyDescent="0.25">
      <c r="A14" s="92" t="s">
        <v>147</v>
      </c>
      <c r="B14" s="92"/>
      <c r="C14" s="92"/>
      <c r="D14" s="92"/>
      <c r="E14" s="92"/>
      <c r="F14" s="92"/>
      <c r="G14" s="92"/>
      <c r="H14" s="92"/>
      <c r="I14" s="92"/>
      <c r="J14" s="92"/>
      <c r="K14" s="92"/>
      <c r="L14" s="92"/>
      <c r="M14" s="92"/>
    </row>
    <row r="15" spans="1:13" ht="18.75" x14ac:dyDescent="0.25">
      <c r="A15" s="2"/>
    </row>
    <row r="16" spans="1:13" ht="72" customHeight="1" x14ac:dyDescent="0.25">
      <c r="A16" s="93" t="s">
        <v>33</v>
      </c>
      <c r="B16" s="93" t="s">
        <v>90</v>
      </c>
      <c r="C16" s="93" t="s">
        <v>91</v>
      </c>
      <c r="D16" s="93" t="s">
        <v>92</v>
      </c>
      <c r="E16" s="93" t="s">
        <v>171</v>
      </c>
      <c r="F16" s="93"/>
      <c r="G16" s="93" t="s">
        <v>162</v>
      </c>
      <c r="H16" s="93"/>
      <c r="I16" s="93"/>
      <c r="J16" s="93"/>
      <c r="K16" s="93" t="s">
        <v>93</v>
      </c>
      <c r="L16" s="93"/>
      <c r="M16" s="93" t="s">
        <v>104</v>
      </c>
    </row>
    <row r="17" spans="1:13" ht="48" customHeight="1" x14ac:dyDescent="0.25">
      <c r="A17" s="93"/>
      <c r="B17" s="93"/>
      <c r="C17" s="93"/>
      <c r="D17" s="93"/>
      <c r="E17" s="93"/>
      <c r="F17" s="93"/>
      <c r="G17" s="93" t="s">
        <v>94</v>
      </c>
      <c r="H17" s="93"/>
      <c r="I17" s="93" t="s">
        <v>95</v>
      </c>
      <c r="J17" s="93"/>
      <c r="K17" s="93"/>
      <c r="L17" s="93"/>
      <c r="M17" s="93"/>
    </row>
    <row r="18" spans="1:13" ht="36" customHeight="1" x14ac:dyDescent="0.25">
      <c r="A18" s="93"/>
      <c r="B18" s="93"/>
      <c r="C18" s="93"/>
      <c r="D18" s="93"/>
      <c r="E18" s="4" t="s">
        <v>60</v>
      </c>
      <c r="F18" s="4" t="s">
        <v>96</v>
      </c>
      <c r="G18" s="4" t="s">
        <v>60</v>
      </c>
      <c r="H18" s="4" t="s">
        <v>96</v>
      </c>
      <c r="I18" s="4" t="s">
        <v>60</v>
      </c>
      <c r="J18" s="4" t="s">
        <v>96</v>
      </c>
      <c r="K18" s="4" t="s">
        <v>163</v>
      </c>
      <c r="L18" s="4" t="s">
        <v>164</v>
      </c>
      <c r="M18" s="93"/>
    </row>
    <row r="19" spans="1:13" x14ac:dyDescent="0.25">
      <c r="A19" s="4">
        <v>1</v>
      </c>
      <c r="B19" s="4">
        <v>2</v>
      </c>
      <c r="C19" s="4">
        <v>3</v>
      </c>
      <c r="D19" s="4">
        <v>4</v>
      </c>
      <c r="E19" s="4">
        <v>5</v>
      </c>
      <c r="F19" s="4">
        <v>6</v>
      </c>
      <c r="G19" s="4">
        <v>7</v>
      </c>
      <c r="H19" s="4">
        <v>8</v>
      </c>
      <c r="I19" s="4">
        <v>9</v>
      </c>
      <c r="J19" s="4">
        <v>10</v>
      </c>
      <c r="K19" s="4">
        <v>11</v>
      </c>
      <c r="L19" s="4">
        <v>12</v>
      </c>
      <c r="M19" s="4">
        <v>13</v>
      </c>
    </row>
    <row r="20" spans="1:13" x14ac:dyDescent="0.25">
      <c r="A20" s="5"/>
      <c r="B20" s="5" t="s">
        <v>97</v>
      </c>
      <c r="C20" s="5"/>
      <c r="D20" s="5"/>
      <c r="E20" s="5"/>
      <c r="F20" s="5"/>
      <c r="G20" s="5"/>
      <c r="H20" s="5"/>
      <c r="I20" s="5"/>
      <c r="J20" s="5"/>
      <c r="K20" s="5"/>
      <c r="L20" s="5"/>
      <c r="M20" s="5"/>
    </row>
    <row r="21" spans="1:13" x14ac:dyDescent="0.25">
      <c r="A21" s="5"/>
      <c r="B21" s="5" t="s">
        <v>98</v>
      </c>
      <c r="C21" s="5"/>
      <c r="D21" s="5"/>
      <c r="E21" s="5"/>
      <c r="F21" s="5"/>
      <c r="G21" s="5"/>
      <c r="H21" s="5"/>
      <c r="I21" s="5"/>
      <c r="J21" s="5"/>
      <c r="K21" s="5"/>
      <c r="L21" s="5"/>
      <c r="M21" s="5"/>
    </row>
    <row r="22" spans="1:13" x14ac:dyDescent="0.25">
      <c r="A22" s="5"/>
      <c r="B22" s="5" t="s">
        <v>5</v>
      </c>
      <c r="C22" s="5"/>
      <c r="D22" s="5"/>
      <c r="E22" s="5"/>
      <c r="F22" s="5"/>
      <c r="G22" s="5"/>
      <c r="H22" s="5"/>
      <c r="I22" s="5"/>
      <c r="J22" s="5"/>
      <c r="K22" s="5"/>
      <c r="L22" s="5"/>
      <c r="M22" s="5"/>
    </row>
    <row r="23" spans="1:13" x14ac:dyDescent="0.25">
      <c r="A23" s="5"/>
      <c r="B23" s="5" t="s">
        <v>85</v>
      </c>
      <c r="C23" s="5"/>
      <c r="D23" s="5"/>
      <c r="E23" s="5"/>
      <c r="F23" s="5"/>
      <c r="G23" s="5"/>
      <c r="H23" s="5"/>
      <c r="I23" s="5"/>
      <c r="J23" s="5"/>
      <c r="K23" s="5"/>
      <c r="L23" s="5"/>
      <c r="M23" s="5"/>
    </row>
    <row r="24" spans="1:13" x14ac:dyDescent="0.25">
      <c r="A24" s="5"/>
      <c r="B24" s="5" t="s">
        <v>99</v>
      </c>
      <c r="C24" s="5"/>
      <c r="D24" s="5"/>
      <c r="E24" s="5"/>
      <c r="F24" s="5"/>
      <c r="G24" s="5"/>
      <c r="H24" s="5"/>
      <c r="I24" s="5"/>
      <c r="J24" s="5"/>
      <c r="K24" s="5"/>
      <c r="L24" s="5"/>
      <c r="M24" s="5"/>
    </row>
    <row r="25" spans="1:13" x14ac:dyDescent="0.25">
      <c r="A25" s="5"/>
      <c r="B25" s="5" t="s">
        <v>100</v>
      </c>
      <c r="C25" s="5"/>
      <c r="D25" s="5"/>
      <c r="E25" s="5"/>
      <c r="F25" s="5"/>
      <c r="G25" s="5"/>
      <c r="H25" s="5"/>
      <c r="I25" s="5"/>
      <c r="J25" s="5"/>
      <c r="K25" s="5"/>
      <c r="L25" s="5"/>
      <c r="M25" s="5"/>
    </row>
    <row r="26" spans="1:13" x14ac:dyDescent="0.25">
      <c r="A26" s="5"/>
      <c r="B26" s="5" t="s">
        <v>5</v>
      </c>
      <c r="C26" s="5"/>
      <c r="D26" s="5"/>
      <c r="E26" s="5"/>
      <c r="F26" s="5"/>
      <c r="G26" s="5"/>
      <c r="H26" s="5"/>
      <c r="I26" s="5"/>
      <c r="J26" s="5"/>
      <c r="K26" s="5"/>
      <c r="L26" s="5"/>
      <c r="M26" s="5"/>
    </row>
    <row r="27" spans="1:13" x14ac:dyDescent="0.25">
      <c r="A27" s="5"/>
      <c r="B27" s="5" t="s">
        <v>101</v>
      </c>
      <c r="C27" s="5"/>
      <c r="D27" s="5"/>
      <c r="E27" s="5"/>
      <c r="F27" s="5"/>
      <c r="G27" s="5"/>
      <c r="H27" s="5"/>
      <c r="I27" s="5"/>
      <c r="J27" s="5"/>
      <c r="K27" s="5"/>
      <c r="L27" s="5"/>
      <c r="M27" s="5"/>
    </row>
    <row r="28" spans="1:13" x14ac:dyDescent="0.25">
      <c r="A28" s="5"/>
      <c r="B28" s="5" t="s">
        <v>100</v>
      </c>
      <c r="C28" s="5"/>
      <c r="D28" s="5"/>
      <c r="E28" s="5"/>
      <c r="F28" s="5"/>
      <c r="G28" s="5"/>
      <c r="H28" s="5"/>
      <c r="I28" s="5"/>
      <c r="J28" s="5"/>
      <c r="K28" s="5"/>
      <c r="L28" s="5"/>
      <c r="M28" s="5"/>
    </row>
    <row r="29" spans="1:13" x14ac:dyDescent="0.25">
      <c r="A29" s="5"/>
      <c r="B29" s="5" t="s">
        <v>5</v>
      </c>
      <c r="C29" s="5"/>
      <c r="D29" s="5"/>
      <c r="E29" s="5"/>
      <c r="F29" s="5"/>
      <c r="G29" s="5"/>
      <c r="H29" s="5"/>
      <c r="I29" s="5"/>
      <c r="J29" s="5"/>
      <c r="K29" s="5"/>
      <c r="L29" s="5"/>
      <c r="M29" s="5"/>
    </row>
    <row r="30" spans="1:13" ht="94.5" x14ac:dyDescent="0.25">
      <c r="A30" s="5"/>
      <c r="B30" s="5" t="s">
        <v>27</v>
      </c>
      <c r="C30" s="5"/>
      <c r="D30" s="5"/>
      <c r="E30" s="5"/>
      <c r="F30" s="5"/>
      <c r="G30" s="5"/>
      <c r="H30" s="5"/>
      <c r="I30" s="5"/>
      <c r="J30" s="5"/>
      <c r="K30" s="5"/>
      <c r="L30" s="5"/>
      <c r="M30" s="5"/>
    </row>
    <row r="31" spans="1:13" x14ac:dyDescent="0.25">
      <c r="A31" s="5"/>
      <c r="B31" s="5" t="s">
        <v>100</v>
      </c>
      <c r="C31" s="5"/>
      <c r="D31" s="5"/>
      <c r="E31" s="5"/>
      <c r="F31" s="5"/>
      <c r="G31" s="5"/>
      <c r="H31" s="5"/>
      <c r="I31" s="5"/>
      <c r="J31" s="5"/>
      <c r="K31" s="5"/>
      <c r="L31" s="5"/>
      <c r="M31" s="5"/>
    </row>
    <row r="32" spans="1:13" x14ac:dyDescent="0.25">
      <c r="A32" s="5"/>
      <c r="B32" s="5" t="s">
        <v>5</v>
      </c>
      <c r="C32" s="5"/>
      <c r="D32" s="5"/>
      <c r="E32" s="5"/>
      <c r="F32" s="5"/>
      <c r="G32" s="5"/>
      <c r="H32" s="5"/>
      <c r="I32" s="5"/>
      <c r="J32" s="5"/>
      <c r="K32" s="5"/>
      <c r="L32" s="5"/>
      <c r="M32" s="5"/>
    </row>
    <row r="33" spans="1:13" ht="78.75" x14ac:dyDescent="0.25">
      <c r="A33" s="5"/>
      <c r="B33" s="5" t="s">
        <v>28</v>
      </c>
      <c r="C33" s="5"/>
      <c r="D33" s="5"/>
      <c r="E33" s="5"/>
      <c r="F33" s="5"/>
      <c r="G33" s="5"/>
      <c r="H33" s="5"/>
      <c r="I33" s="5"/>
      <c r="J33" s="5"/>
      <c r="K33" s="5"/>
      <c r="L33" s="5"/>
      <c r="M33" s="5"/>
    </row>
    <row r="34" spans="1:13" x14ac:dyDescent="0.25">
      <c r="A34" s="5"/>
      <c r="B34" s="5" t="s">
        <v>100</v>
      </c>
      <c r="C34" s="5"/>
      <c r="D34" s="5"/>
      <c r="E34" s="5"/>
      <c r="F34" s="5"/>
      <c r="G34" s="5"/>
      <c r="H34" s="5"/>
      <c r="I34" s="5"/>
      <c r="J34" s="5"/>
      <c r="K34" s="5"/>
      <c r="L34" s="5"/>
      <c r="M34" s="5"/>
    </row>
    <row r="35" spans="1:13" x14ac:dyDescent="0.25">
      <c r="A35" s="5"/>
      <c r="B35" s="5" t="s">
        <v>5</v>
      </c>
      <c r="C35" s="5"/>
      <c r="D35" s="5"/>
      <c r="E35" s="5"/>
      <c r="F35" s="5"/>
      <c r="G35" s="5"/>
      <c r="H35" s="5"/>
      <c r="I35" s="5"/>
      <c r="J35" s="5"/>
      <c r="K35" s="5"/>
      <c r="L35" s="5"/>
      <c r="M35" s="5"/>
    </row>
    <row r="36" spans="1:13" ht="31.5" x14ac:dyDescent="0.25">
      <c r="A36" s="5"/>
      <c r="B36" s="5" t="s">
        <v>102</v>
      </c>
      <c r="C36" s="5"/>
      <c r="D36" s="5"/>
      <c r="E36" s="5"/>
      <c r="F36" s="5"/>
      <c r="G36" s="5"/>
      <c r="H36" s="5"/>
      <c r="I36" s="5"/>
      <c r="J36" s="5"/>
      <c r="K36" s="5"/>
      <c r="L36" s="5"/>
      <c r="M36" s="5"/>
    </row>
    <row r="37" spans="1:13" ht="18.75" x14ac:dyDescent="0.25">
      <c r="A37" s="2"/>
    </row>
    <row r="38" spans="1:13" ht="18.75" x14ac:dyDescent="0.25">
      <c r="A38" s="2"/>
    </row>
    <row r="39" spans="1:13" ht="44.25" customHeight="1" x14ac:dyDescent="0.3">
      <c r="A39" s="154" t="s">
        <v>7</v>
      </c>
      <c r="B39" s="154"/>
      <c r="C39" s="154"/>
      <c r="D39" s="154"/>
      <c r="E39" s="154"/>
      <c r="F39" s="154"/>
      <c r="G39" s="154"/>
      <c r="H39" s="154"/>
      <c r="I39" s="154"/>
      <c r="J39" s="154"/>
      <c r="K39" s="155" t="s">
        <v>8</v>
      </c>
      <c r="L39" s="155"/>
      <c r="M39" s="7" t="s">
        <v>9</v>
      </c>
    </row>
    <row r="40" spans="1:13" ht="18.75" x14ac:dyDescent="0.25">
      <c r="A40" s="2"/>
    </row>
    <row r="41" spans="1:13" ht="18.75" x14ac:dyDescent="0.25">
      <c r="A41" s="2"/>
    </row>
  </sheetData>
  <mergeCells count="17">
    <mergeCell ref="A10:M10"/>
    <mergeCell ref="A11:M11"/>
    <mergeCell ref="A12:M12"/>
    <mergeCell ref="A14:M14"/>
    <mergeCell ref="A16:A18"/>
    <mergeCell ref="B16:B18"/>
    <mergeCell ref="C16:C18"/>
    <mergeCell ref="D16:D18"/>
    <mergeCell ref="E16:F17"/>
    <mergeCell ref="G16:J16"/>
    <mergeCell ref="A39:J39"/>
    <mergeCell ref="K39:L39"/>
    <mergeCell ref="A13:M13"/>
    <mergeCell ref="K16:L17"/>
    <mergeCell ref="M16:M18"/>
    <mergeCell ref="G17:H17"/>
    <mergeCell ref="I17:J17"/>
  </mergeCells>
  <pageMargins left="0.78740157480314965" right="0.78740157480314965" top="1.1811023622047245" bottom="0.47" header="0.31496062992125984" footer="0.31496062992125984"/>
  <pageSetup paperSize="9" scale="94" fitToHeight="0"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Q43"/>
  <sheetViews>
    <sheetView zoomScale="70" zoomScaleNormal="70" workbookViewId="0">
      <selection activeCell="R10" sqref="R10"/>
    </sheetView>
  </sheetViews>
  <sheetFormatPr defaultRowHeight="15.75" x14ac:dyDescent="0.25"/>
  <cols>
    <col min="1" max="1" width="5.625" style="1" customWidth="1"/>
    <col min="2" max="2" width="20.25" style="1" customWidth="1"/>
    <col min="3" max="3" width="19.5" style="1" customWidth="1"/>
    <col min="4" max="4" width="18.875" style="1" customWidth="1"/>
    <col min="5" max="5" width="7.375" style="1" customWidth="1"/>
    <col min="6" max="8" width="7" style="1" customWidth="1"/>
    <col min="9" max="10" width="9.5" style="1" customWidth="1"/>
    <col min="11" max="16" width="7.75" style="1" customWidth="1"/>
    <col min="17" max="17" width="16" style="1" customWidth="1"/>
    <col min="18" max="16384" width="9" style="1"/>
  </cols>
  <sheetData>
    <row r="1" spans="1:17" ht="18.75" x14ac:dyDescent="0.25">
      <c r="N1" s="19" t="s">
        <v>103</v>
      </c>
    </row>
    <row r="2" spans="1:17" ht="18.75" x14ac:dyDescent="0.25">
      <c r="N2" s="19" t="s">
        <v>10</v>
      </c>
    </row>
    <row r="3" spans="1:17" ht="18.75" x14ac:dyDescent="0.25">
      <c r="N3" s="19" t="s">
        <v>0</v>
      </c>
    </row>
    <row r="4" spans="1:17" ht="18.75" x14ac:dyDescent="0.25">
      <c r="N4" s="19" t="s">
        <v>1</v>
      </c>
    </row>
    <row r="5" spans="1:17" ht="18.75" x14ac:dyDescent="0.25">
      <c r="N5" s="19" t="s">
        <v>2</v>
      </c>
    </row>
    <row r="6" spans="1:17" ht="18.75" x14ac:dyDescent="0.25">
      <c r="L6" s="10"/>
    </row>
    <row r="7" spans="1:17" ht="18.75" x14ac:dyDescent="0.25">
      <c r="A7" s="2"/>
    </row>
    <row r="8" spans="1:17" ht="18.75" x14ac:dyDescent="0.25">
      <c r="A8" s="2"/>
    </row>
    <row r="9" spans="1:17" ht="18.75" x14ac:dyDescent="0.25">
      <c r="A9" s="2"/>
    </row>
    <row r="10" spans="1:17" ht="18.75" x14ac:dyDescent="0.25">
      <c r="A10" s="92" t="s">
        <v>3</v>
      </c>
      <c r="B10" s="92"/>
      <c r="C10" s="92"/>
      <c r="D10" s="92"/>
      <c r="E10" s="92"/>
      <c r="F10" s="92"/>
      <c r="G10" s="92"/>
      <c r="H10" s="92"/>
      <c r="I10" s="92"/>
      <c r="J10" s="92"/>
      <c r="K10" s="92"/>
      <c r="L10" s="92"/>
      <c r="M10" s="92"/>
      <c r="N10" s="92"/>
      <c r="O10" s="92"/>
      <c r="P10" s="92"/>
      <c r="Q10" s="92"/>
    </row>
    <row r="11" spans="1:17" ht="18.75" x14ac:dyDescent="0.25">
      <c r="A11" s="92" t="s">
        <v>140</v>
      </c>
      <c r="B11" s="92"/>
      <c r="C11" s="92"/>
      <c r="D11" s="92"/>
      <c r="E11" s="92"/>
      <c r="F11" s="92"/>
      <c r="G11" s="92"/>
      <c r="H11" s="92"/>
      <c r="I11" s="92"/>
      <c r="J11" s="92"/>
      <c r="K11" s="92"/>
      <c r="L11" s="92"/>
      <c r="M11" s="92"/>
      <c r="N11" s="92"/>
      <c r="O11" s="92"/>
      <c r="P11" s="92"/>
      <c r="Q11" s="92"/>
    </row>
    <row r="12" spans="1:17" ht="18.75" x14ac:dyDescent="0.25">
      <c r="A12" s="92" t="s">
        <v>141</v>
      </c>
      <c r="B12" s="92"/>
      <c r="C12" s="92"/>
      <c r="D12" s="92"/>
      <c r="E12" s="92"/>
      <c r="F12" s="92"/>
      <c r="G12" s="92"/>
      <c r="H12" s="92"/>
      <c r="I12" s="92"/>
      <c r="J12" s="92"/>
      <c r="K12" s="92"/>
      <c r="L12" s="92"/>
      <c r="M12" s="92"/>
      <c r="N12" s="92"/>
      <c r="O12" s="92"/>
      <c r="P12" s="92"/>
      <c r="Q12" s="92"/>
    </row>
    <row r="13" spans="1:17" ht="22.5" x14ac:dyDescent="0.25">
      <c r="A13" s="156" t="s">
        <v>139</v>
      </c>
      <c r="B13" s="156"/>
      <c r="C13" s="156"/>
      <c r="D13" s="156"/>
      <c r="E13" s="156"/>
      <c r="F13" s="156"/>
      <c r="G13" s="156"/>
      <c r="H13" s="156"/>
      <c r="I13" s="156"/>
      <c r="J13" s="156"/>
      <c r="K13" s="156"/>
      <c r="L13" s="156"/>
      <c r="M13" s="156"/>
      <c r="N13" s="156"/>
      <c r="O13" s="156"/>
      <c r="P13" s="156"/>
      <c r="Q13" s="156"/>
    </row>
    <row r="14" spans="1:17" ht="18.75" x14ac:dyDescent="0.25">
      <c r="A14" s="92" t="s">
        <v>142</v>
      </c>
      <c r="B14" s="92"/>
      <c r="C14" s="92"/>
      <c r="D14" s="92"/>
      <c r="E14" s="92"/>
      <c r="F14" s="92"/>
      <c r="G14" s="92"/>
      <c r="H14" s="92"/>
      <c r="I14" s="92"/>
      <c r="J14" s="92"/>
      <c r="K14" s="92"/>
      <c r="L14" s="92"/>
      <c r="M14" s="92"/>
      <c r="N14" s="92"/>
      <c r="O14" s="92"/>
      <c r="P14" s="92"/>
      <c r="Q14" s="92"/>
    </row>
    <row r="15" spans="1:17" ht="18.75" x14ac:dyDescent="0.25">
      <c r="A15" s="92" t="s">
        <v>143</v>
      </c>
      <c r="B15" s="92"/>
      <c r="C15" s="92"/>
      <c r="D15" s="92"/>
      <c r="E15" s="92"/>
      <c r="F15" s="92"/>
      <c r="G15" s="92"/>
      <c r="H15" s="92"/>
      <c r="I15" s="92"/>
      <c r="J15" s="92"/>
      <c r="K15" s="92"/>
      <c r="L15" s="92"/>
      <c r="M15" s="92"/>
      <c r="N15" s="92"/>
      <c r="O15" s="92"/>
      <c r="P15" s="92"/>
      <c r="Q15" s="92"/>
    </row>
    <row r="16" spans="1:17" ht="18.75" x14ac:dyDescent="0.25">
      <c r="A16" s="92"/>
      <c r="B16" s="92"/>
      <c r="C16" s="92"/>
      <c r="D16" s="92"/>
      <c r="E16" s="92"/>
      <c r="F16" s="92"/>
      <c r="G16" s="92"/>
      <c r="H16" s="92"/>
      <c r="I16" s="92"/>
      <c r="J16" s="92"/>
      <c r="K16" s="92"/>
      <c r="L16" s="92"/>
      <c r="M16" s="92"/>
      <c r="N16" s="92"/>
      <c r="O16" s="92"/>
      <c r="P16" s="92"/>
      <c r="Q16" s="92"/>
    </row>
    <row r="17" spans="1:17" ht="18.75" x14ac:dyDescent="0.25">
      <c r="A17" s="2"/>
    </row>
    <row r="18" spans="1:17" ht="24.75" customHeight="1" x14ac:dyDescent="0.25">
      <c r="A18" s="93" t="s">
        <v>33</v>
      </c>
      <c r="B18" s="93" t="s">
        <v>64</v>
      </c>
      <c r="C18" s="93" t="s">
        <v>65</v>
      </c>
      <c r="D18" s="93" t="s">
        <v>56</v>
      </c>
      <c r="E18" s="93" t="s">
        <v>54</v>
      </c>
      <c r="F18" s="93"/>
      <c r="G18" s="93"/>
      <c r="H18" s="93"/>
      <c r="I18" s="93" t="s">
        <v>105</v>
      </c>
      <c r="J18" s="93"/>
      <c r="K18" s="93"/>
      <c r="L18" s="93"/>
      <c r="M18" s="93"/>
      <c r="N18" s="93"/>
      <c r="O18" s="93"/>
      <c r="P18" s="93"/>
      <c r="Q18" s="93" t="s">
        <v>106</v>
      </c>
    </row>
    <row r="19" spans="1:17" ht="54" customHeight="1" x14ac:dyDescent="0.25">
      <c r="A19" s="93"/>
      <c r="B19" s="93"/>
      <c r="C19" s="93"/>
      <c r="D19" s="93"/>
      <c r="E19" s="93"/>
      <c r="F19" s="93"/>
      <c r="G19" s="93"/>
      <c r="H19" s="93"/>
      <c r="I19" s="93" t="s">
        <v>171</v>
      </c>
      <c r="J19" s="93"/>
      <c r="K19" s="93" t="s">
        <v>162</v>
      </c>
      <c r="L19" s="93"/>
      <c r="M19" s="93"/>
      <c r="N19" s="93"/>
      <c r="O19" s="93" t="s">
        <v>107</v>
      </c>
      <c r="P19" s="93"/>
      <c r="Q19" s="93"/>
    </row>
    <row r="20" spans="1:17" ht="39.75" customHeight="1" x14ac:dyDescent="0.25">
      <c r="A20" s="93"/>
      <c r="B20" s="93"/>
      <c r="C20" s="93"/>
      <c r="D20" s="93"/>
      <c r="E20" s="93" t="s">
        <v>56</v>
      </c>
      <c r="F20" s="93" t="s">
        <v>57</v>
      </c>
      <c r="G20" s="93" t="s">
        <v>58</v>
      </c>
      <c r="H20" s="93" t="s">
        <v>59</v>
      </c>
      <c r="I20" s="93"/>
      <c r="J20" s="93"/>
      <c r="K20" s="93" t="s">
        <v>94</v>
      </c>
      <c r="L20" s="93"/>
      <c r="M20" s="93" t="s">
        <v>95</v>
      </c>
      <c r="N20" s="93"/>
      <c r="O20" s="93"/>
      <c r="P20" s="93"/>
      <c r="Q20" s="93"/>
    </row>
    <row r="21" spans="1:17" ht="36.75" customHeight="1" x14ac:dyDescent="0.25">
      <c r="A21" s="93"/>
      <c r="B21" s="93"/>
      <c r="C21" s="93"/>
      <c r="D21" s="93"/>
      <c r="E21" s="93"/>
      <c r="F21" s="93"/>
      <c r="G21" s="93"/>
      <c r="H21" s="93"/>
      <c r="I21" s="4" t="s">
        <v>60</v>
      </c>
      <c r="J21" s="4" t="s">
        <v>96</v>
      </c>
      <c r="K21" s="4" t="s">
        <v>60</v>
      </c>
      <c r="L21" s="4" t="s">
        <v>96</v>
      </c>
      <c r="M21" s="4" t="s">
        <v>60</v>
      </c>
      <c r="N21" s="4" t="s">
        <v>96</v>
      </c>
      <c r="O21" s="4" t="s">
        <v>163</v>
      </c>
      <c r="P21" s="4" t="s">
        <v>164</v>
      </c>
      <c r="Q21" s="93"/>
    </row>
    <row r="22" spans="1:17" x14ac:dyDescent="0.25">
      <c r="A22" s="4">
        <v>1</v>
      </c>
      <c r="B22" s="4">
        <v>2</v>
      </c>
      <c r="C22" s="4">
        <v>3</v>
      </c>
      <c r="D22" s="4">
        <v>4</v>
      </c>
      <c r="E22" s="4">
        <v>5</v>
      </c>
      <c r="F22" s="4">
        <v>6</v>
      </c>
      <c r="G22" s="4">
        <v>7</v>
      </c>
      <c r="H22" s="4">
        <v>8</v>
      </c>
      <c r="I22" s="4">
        <v>9</v>
      </c>
      <c r="J22" s="4">
        <v>10</v>
      </c>
      <c r="K22" s="4">
        <v>11</v>
      </c>
      <c r="L22" s="4">
        <v>12</v>
      </c>
      <c r="M22" s="4">
        <v>13</v>
      </c>
      <c r="N22" s="4">
        <v>14</v>
      </c>
      <c r="O22" s="4">
        <v>15</v>
      </c>
      <c r="P22" s="4">
        <v>16</v>
      </c>
      <c r="Q22" s="4">
        <v>17</v>
      </c>
    </row>
    <row r="23" spans="1:17" ht="31.5" x14ac:dyDescent="0.25">
      <c r="A23" s="103"/>
      <c r="B23" s="103" t="s">
        <v>73</v>
      </c>
      <c r="C23" s="103"/>
      <c r="D23" s="5" t="s">
        <v>62</v>
      </c>
      <c r="E23" s="5"/>
      <c r="F23" s="5"/>
      <c r="G23" s="5"/>
      <c r="H23" s="5"/>
      <c r="I23" s="5"/>
      <c r="J23" s="5"/>
      <c r="K23" s="5"/>
      <c r="L23" s="5"/>
      <c r="M23" s="5"/>
      <c r="N23" s="5"/>
      <c r="O23" s="5"/>
      <c r="P23" s="5"/>
      <c r="Q23" s="5"/>
    </row>
    <row r="24" spans="1:17" ht="31.5" x14ac:dyDescent="0.25">
      <c r="A24" s="103"/>
      <c r="B24" s="103"/>
      <c r="C24" s="103"/>
      <c r="D24" s="5" t="s">
        <v>61</v>
      </c>
      <c r="E24" s="5"/>
      <c r="F24" s="5"/>
      <c r="G24" s="5"/>
      <c r="H24" s="5"/>
      <c r="I24" s="5"/>
      <c r="J24" s="5"/>
      <c r="K24" s="5"/>
      <c r="L24" s="5"/>
      <c r="M24" s="5"/>
      <c r="N24" s="5"/>
      <c r="O24" s="5"/>
      <c r="P24" s="5"/>
      <c r="Q24" s="5"/>
    </row>
    <row r="25" spans="1:17" x14ac:dyDescent="0.25">
      <c r="A25" s="103"/>
      <c r="B25" s="103"/>
      <c r="C25" s="103"/>
      <c r="D25" s="5"/>
      <c r="E25" s="5"/>
      <c r="F25" s="5"/>
      <c r="G25" s="5"/>
      <c r="H25" s="5"/>
      <c r="I25" s="5"/>
      <c r="J25" s="5"/>
      <c r="K25" s="5"/>
      <c r="L25" s="5"/>
      <c r="M25" s="5"/>
      <c r="N25" s="5"/>
      <c r="O25" s="5"/>
      <c r="P25" s="5"/>
      <c r="Q25" s="5"/>
    </row>
    <row r="26" spans="1:17" ht="31.5" x14ac:dyDescent="0.25">
      <c r="A26" s="103"/>
      <c r="B26" s="103" t="s">
        <v>25</v>
      </c>
      <c r="C26" s="103"/>
      <c r="D26" s="5" t="s">
        <v>62</v>
      </c>
      <c r="E26" s="5"/>
      <c r="F26" s="5"/>
      <c r="G26" s="5"/>
      <c r="H26" s="5"/>
      <c r="I26" s="5"/>
      <c r="J26" s="5"/>
      <c r="K26" s="5"/>
      <c r="L26" s="5"/>
      <c r="M26" s="5"/>
      <c r="N26" s="5"/>
      <c r="O26" s="5"/>
      <c r="P26" s="5"/>
      <c r="Q26" s="5"/>
    </row>
    <row r="27" spans="1:17" ht="31.5" x14ac:dyDescent="0.25">
      <c r="A27" s="103"/>
      <c r="B27" s="103"/>
      <c r="C27" s="103"/>
      <c r="D27" s="5" t="s">
        <v>61</v>
      </c>
      <c r="E27" s="5"/>
      <c r="F27" s="5"/>
      <c r="G27" s="5"/>
      <c r="H27" s="5"/>
      <c r="I27" s="5"/>
      <c r="J27" s="5"/>
      <c r="K27" s="5"/>
      <c r="L27" s="5"/>
      <c r="M27" s="5"/>
      <c r="N27" s="5"/>
      <c r="O27" s="5"/>
      <c r="P27" s="5"/>
      <c r="Q27" s="5"/>
    </row>
    <row r="28" spans="1:17" x14ac:dyDescent="0.25">
      <c r="A28" s="103"/>
      <c r="B28" s="103"/>
      <c r="C28" s="103"/>
      <c r="D28" s="5"/>
      <c r="E28" s="5"/>
      <c r="F28" s="5"/>
      <c r="G28" s="5"/>
      <c r="H28" s="5"/>
      <c r="I28" s="5"/>
      <c r="J28" s="5"/>
      <c r="K28" s="5"/>
      <c r="L28" s="5"/>
      <c r="M28" s="5"/>
      <c r="N28" s="5"/>
      <c r="O28" s="5"/>
      <c r="P28" s="5"/>
      <c r="Q28" s="5"/>
    </row>
    <row r="29" spans="1:17" x14ac:dyDescent="0.25">
      <c r="A29" s="5"/>
      <c r="B29" s="5" t="s">
        <v>5</v>
      </c>
      <c r="C29" s="5"/>
      <c r="D29" s="5"/>
      <c r="E29" s="5"/>
      <c r="F29" s="5"/>
      <c r="G29" s="5"/>
      <c r="H29" s="5"/>
      <c r="I29" s="5"/>
      <c r="J29" s="5"/>
      <c r="K29" s="5"/>
      <c r="L29" s="5"/>
      <c r="M29" s="5"/>
      <c r="N29" s="5"/>
      <c r="O29" s="5"/>
      <c r="P29" s="5"/>
      <c r="Q29" s="5"/>
    </row>
    <row r="30" spans="1:17" ht="31.5" x14ac:dyDescent="0.25">
      <c r="A30" s="103"/>
      <c r="B30" s="103" t="s">
        <v>26</v>
      </c>
      <c r="C30" s="103"/>
      <c r="D30" s="5" t="s">
        <v>62</v>
      </c>
      <c r="E30" s="5"/>
      <c r="F30" s="5"/>
      <c r="G30" s="5"/>
      <c r="H30" s="5"/>
      <c r="I30" s="5"/>
      <c r="J30" s="5"/>
      <c r="K30" s="5"/>
      <c r="L30" s="5"/>
      <c r="M30" s="5"/>
      <c r="N30" s="5"/>
      <c r="O30" s="5"/>
      <c r="P30" s="5"/>
      <c r="Q30" s="5"/>
    </row>
    <row r="31" spans="1:17" ht="31.5" x14ac:dyDescent="0.25">
      <c r="A31" s="103"/>
      <c r="B31" s="103"/>
      <c r="C31" s="103"/>
      <c r="D31" s="5" t="s">
        <v>61</v>
      </c>
      <c r="E31" s="5"/>
      <c r="F31" s="5"/>
      <c r="G31" s="5"/>
      <c r="H31" s="5"/>
      <c r="I31" s="5"/>
      <c r="J31" s="5"/>
      <c r="K31" s="5"/>
      <c r="L31" s="5"/>
      <c r="M31" s="5"/>
      <c r="N31" s="5"/>
      <c r="O31" s="5"/>
      <c r="P31" s="5"/>
      <c r="Q31" s="5"/>
    </row>
    <row r="32" spans="1:17" x14ac:dyDescent="0.25">
      <c r="A32" s="103"/>
      <c r="B32" s="103"/>
      <c r="C32" s="103"/>
      <c r="D32" s="5"/>
      <c r="E32" s="5"/>
      <c r="F32" s="5"/>
      <c r="G32" s="5"/>
      <c r="H32" s="5"/>
      <c r="I32" s="5"/>
      <c r="J32" s="5"/>
      <c r="K32" s="5"/>
      <c r="L32" s="5"/>
      <c r="M32" s="5"/>
      <c r="N32" s="5"/>
      <c r="O32" s="5"/>
      <c r="P32" s="5"/>
      <c r="Q32" s="5"/>
    </row>
    <row r="33" spans="1:17" ht="31.5" x14ac:dyDescent="0.25">
      <c r="A33" s="103"/>
      <c r="B33" s="103" t="s">
        <v>27</v>
      </c>
      <c r="C33" s="5"/>
      <c r="D33" s="5" t="s">
        <v>62</v>
      </c>
      <c r="E33" s="5"/>
      <c r="F33" s="5"/>
      <c r="G33" s="5"/>
      <c r="H33" s="5"/>
      <c r="I33" s="5"/>
      <c r="J33" s="5"/>
      <c r="K33" s="5"/>
      <c r="L33" s="5"/>
      <c r="M33" s="5"/>
      <c r="N33" s="5"/>
      <c r="O33" s="5"/>
      <c r="P33" s="5"/>
      <c r="Q33" s="5"/>
    </row>
    <row r="34" spans="1:17" ht="31.5" x14ac:dyDescent="0.25">
      <c r="A34" s="103"/>
      <c r="B34" s="103"/>
      <c r="C34" s="5"/>
      <c r="D34" s="5" t="s">
        <v>61</v>
      </c>
      <c r="E34" s="5"/>
      <c r="F34" s="5"/>
      <c r="G34" s="5"/>
      <c r="H34" s="5"/>
      <c r="I34" s="5"/>
      <c r="J34" s="5"/>
      <c r="K34" s="5"/>
      <c r="L34" s="5"/>
      <c r="M34" s="5"/>
      <c r="N34" s="5"/>
      <c r="O34" s="5"/>
      <c r="P34" s="5"/>
      <c r="Q34" s="5"/>
    </row>
    <row r="35" spans="1:17" x14ac:dyDescent="0.25">
      <c r="A35" s="103"/>
      <c r="B35" s="103"/>
      <c r="C35" s="5"/>
      <c r="D35" s="5"/>
      <c r="E35" s="5"/>
      <c r="F35" s="5"/>
      <c r="G35" s="5"/>
      <c r="H35" s="5"/>
      <c r="I35" s="5"/>
      <c r="J35" s="5"/>
      <c r="K35" s="5"/>
      <c r="L35" s="5"/>
      <c r="M35" s="5"/>
      <c r="N35" s="5"/>
      <c r="O35" s="5"/>
      <c r="P35" s="5"/>
      <c r="Q35" s="5"/>
    </row>
    <row r="36" spans="1:17" x14ac:dyDescent="0.25">
      <c r="A36" s="5"/>
      <c r="B36" s="5" t="s">
        <v>5</v>
      </c>
      <c r="C36" s="5"/>
      <c r="D36" s="5"/>
      <c r="E36" s="5"/>
      <c r="F36" s="5"/>
      <c r="G36" s="5"/>
      <c r="H36" s="5"/>
      <c r="I36" s="5"/>
      <c r="J36" s="5"/>
      <c r="K36" s="5"/>
      <c r="L36" s="5"/>
      <c r="M36" s="5"/>
      <c r="N36" s="5"/>
      <c r="O36" s="5"/>
      <c r="P36" s="5"/>
      <c r="Q36" s="5"/>
    </row>
    <row r="37" spans="1:17" ht="31.5" x14ac:dyDescent="0.25">
      <c r="A37" s="103"/>
      <c r="B37" s="103" t="s">
        <v>28</v>
      </c>
      <c r="C37" s="5"/>
      <c r="D37" s="5" t="s">
        <v>62</v>
      </c>
      <c r="E37" s="5"/>
      <c r="F37" s="5"/>
      <c r="G37" s="5"/>
      <c r="H37" s="5"/>
      <c r="I37" s="5"/>
      <c r="J37" s="5"/>
      <c r="K37" s="5"/>
      <c r="L37" s="5"/>
      <c r="M37" s="5"/>
      <c r="N37" s="5"/>
      <c r="O37" s="5"/>
      <c r="P37" s="5"/>
      <c r="Q37" s="5"/>
    </row>
    <row r="38" spans="1:17" ht="31.5" x14ac:dyDescent="0.25">
      <c r="A38" s="103"/>
      <c r="B38" s="103"/>
      <c r="C38" s="5"/>
      <c r="D38" s="5" t="s">
        <v>61</v>
      </c>
      <c r="E38" s="5"/>
      <c r="F38" s="5"/>
      <c r="G38" s="5"/>
      <c r="H38" s="5"/>
      <c r="I38" s="5"/>
      <c r="J38" s="5"/>
      <c r="K38" s="5"/>
      <c r="L38" s="5"/>
      <c r="M38" s="5"/>
      <c r="N38" s="5"/>
      <c r="O38" s="5"/>
      <c r="P38" s="5"/>
      <c r="Q38" s="5"/>
    </row>
    <row r="39" spans="1:17" x14ac:dyDescent="0.25">
      <c r="A39" s="103"/>
      <c r="B39" s="103"/>
      <c r="C39" s="5"/>
      <c r="D39" s="5"/>
      <c r="E39" s="5"/>
      <c r="F39" s="5"/>
      <c r="G39" s="5"/>
      <c r="H39" s="5"/>
      <c r="I39" s="5"/>
      <c r="J39" s="5"/>
      <c r="K39" s="5"/>
      <c r="L39" s="5"/>
      <c r="M39" s="5"/>
      <c r="N39" s="5"/>
      <c r="O39" s="5"/>
      <c r="P39" s="5"/>
      <c r="Q39" s="5"/>
    </row>
    <row r="40" spans="1:17" ht="18.75" x14ac:dyDescent="0.25">
      <c r="A40" s="2"/>
    </row>
    <row r="41" spans="1:17" ht="44.25" customHeight="1" x14ac:dyDescent="0.3">
      <c r="A41" s="154" t="s">
        <v>7</v>
      </c>
      <c r="B41" s="154"/>
      <c r="C41" s="154"/>
      <c r="D41" s="154"/>
      <c r="E41" s="154"/>
      <c r="F41" s="154"/>
      <c r="G41" s="154"/>
      <c r="H41" s="154"/>
      <c r="I41" s="154"/>
      <c r="J41" s="154"/>
      <c r="K41" s="155" t="s">
        <v>8</v>
      </c>
      <c r="L41" s="155"/>
      <c r="Q41" s="7" t="s">
        <v>9</v>
      </c>
    </row>
    <row r="42" spans="1:17" ht="18.75" x14ac:dyDescent="0.25">
      <c r="A42" s="2"/>
    </row>
    <row r="43" spans="1:17" ht="18.75" x14ac:dyDescent="0.25">
      <c r="A43" s="2"/>
    </row>
  </sheetData>
  <mergeCells count="38">
    <mergeCell ref="A18:A21"/>
    <mergeCell ref="B18:B21"/>
    <mergeCell ref="C18:C21"/>
    <mergeCell ref="D18:D21"/>
    <mergeCell ref="E18:H19"/>
    <mergeCell ref="Q18:Q21"/>
    <mergeCell ref="I19:J20"/>
    <mergeCell ref="K19:N19"/>
    <mergeCell ref="O19:P20"/>
    <mergeCell ref="E20:E21"/>
    <mergeCell ref="F20:F21"/>
    <mergeCell ref="G20:G21"/>
    <mergeCell ref="H20:H21"/>
    <mergeCell ref="K20:L20"/>
    <mergeCell ref="M20:N20"/>
    <mergeCell ref="I18:P18"/>
    <mergeCell ref="A23:A25"/>
    <mergeCell ref="B23:B25"/>
    <mergeCell ref="C23:C25"/>
    <mergeCell ref="A26:A28"/>
    <mergeCell ref="B26:B28"/>
    <mergeCell ref="C26:C28"/>
    <mergeCell ref="A16:Q16"/>
    <mergeCell ref="A41:J41"/>
    <mergeCell ref="K41:L41"/>
    <mergeCell ref="A13:Q13"/>
    <mergeCell ref="A10:Q10"/>
    <mergeCell ref="A11:Q11"/>
    <mergeCell ref="A12:Q12"/>
    <mergeCell ref="A14:Q14"/>
    <mergeCell ref="A15:Q15"/>
    <mergeCell ref="A30:A32"/>
    <mergeCell ref="B30:B32"/>
    <mergeCell ref="C30:C32"/>
    <mergeCell ref="A33:A35"/>
    <mergeCell ref="B33:B35"/>
    <mergeCell ref="A37:A39"/>
    <mergeCell ref="B37:B39"/>
  </mergeCells>
  <pageMargins left="0.78740157480314965" right="0.78740157480314965" top="1.1811023622047245" bottom="0.67" header="0.31496062992125984" footer="0.31496062992125984"/>
  <pageSetup paperSize="9" scale="69" fitToHeight="0"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M62"/>
  <sheetViews>
    <sheetView zoomScale="85" zoomScaleNormal="85" workbookViewId="0">
      <selection activeCell="J1" sqref="J1"/>
    </sheetView>
  </sheetViews>
  <sheetFormatPr defaultRowHeight="15.75" x14ac:dyDescent="0.25"/>
  <cols>
    <col min="1" max="1" width="4.125" style="1" customWidth="1"/>
    <col min="2" max="2" width="14.75" style="1" customWidth="1"/>
    <col min="3" max="3" width="15" style="1" customWidth="1"/>
    <col min="4" max="4" width="19.25" style="1" customWidth="1"/>
    <col min="5" max="6" width="8.375" style="1" customWidth="1"/>
    <col min="7" max="8" width="7.125" style="1" customWidth="1"/>
    <col min="9" max="10" width="6.5" style="1" customWidth="1"/>
    <col min="11" max="12" width="9" style="1"/>
    <col min="13" max="13" width="13" style="1" customWidth="1"/>
    <col min="14" max="16384" width="9" style="1"/>
  </cols>
  <sheetData>
    <row r="1" spans="1:13" ht="18.75" x14ac:dyDescent="0.25">
      <c r="J1" s="19" t="s">
        <v>108</v>
      </c>
    </row>
    <row r="2" spans="1:13" ht="18.75" x14ac:dyDescent="0.25">
      <c r="J2" s="19" t="s">
        <v>10</v>
      </c>
    </row>
    <row r="3" spans="1:13" ht="18.75" x14ac:dyDescent="0.25">
      <c r="J3" s="19" t="s">
        <v>0</v>
      </c>
    </row>
    <row r="4" spans="1:13" ht="18.75" x14ac:dyDescent="0.25">
      <c r="J4" s="19" t="s">
        <v>1</v>
      </c>
    </row>
    <row r="5" spans="1:13" ht="18.75" x14ac:dyDescent="0.25">
      <c r="J5" s="19" t="s">
        <v>2</v>
      </c>
    </row>
    <row r="6" spans="1:13" ht="18.75" x14ac:dyDescent="0.25">
      <c r="A6" s="19"/>
    </row>
    <row r="7" spans="1:13" ht="18.75" x14ac:dyDescent="0.25">
      <c r="A7" s="19"/>
    </row>
    <row r="8" spans="1:13" ht="18.75" x14ac:dyDescent="0.25">
      <c r="A8" s="10"/>
    </row>
    <row r="9" spans="1:13" ht="18.75" x14ac:dyDescent="0.25">
      <c r="A9" s="2"/>
    </row>
    <row r="10" spans="1:13" ht="18.75" x14ac:dyDescent="0.25">
      <c r="A10" s="92" t="s">
        <v>3</v>
      </c>
      <c r="B10" s="92"/>
      <c r="C10" s="92"/>
      <c r="D10" s="92"/>
      <c r="E10" s="92"/>
      <c r="F10" s="92"/>
      <c r="G10" s="92"/>
      <c r="H10" s="92"/>
      <c r="I10" s="92"/>
      <c r="J10" s="92"/>
      <c r="K10" s="92"/>
      <c r="L10" s="92"/>
      <c r="M10" s="92"/>
    </row>
    <row r="11" spans="1:13" ht="18.75" x14ac:dyDescent="0.25">
      <c r="A11" s="92" t="s">
        <v>133</v>
      </c>
      <c r="B11" s="92"/>
      <c r="C11" s="92"/>
      <c r="D11" s="92"/>
      <c r="E11" s="92"/>
      <c r="F11" s="92"/>
      <c r="G11" s="92"/>
      <c r="H11" s="92"/>
      <c r="I11" s="92"/>
      <c r="J11" s="92"/>
      <c r="K11" s="92"/>
      <c r="L11" s="92"/>
      <c r="M11" s="92"/>
    </row>
    <row r="12" spans="1:13" ht="18.75" x14ac:dyDescent="0.25">
      <c r="A12" s="92" t="s">
        <v>138</v>
      </c>
      <c r="B12" s="92"/>
      <c r="C12" s="92"/>
      <c r="D12" s="92"/>
      <c r="E12" s="92"/>
      <c r="F12" s="92"/>
      <c r="G12" s="92"/>
      <c r="H12" s="92"/>
      <c r="I12" s="92"/>
      <c r="J12" s="92"/>
      <c r="K12" s="92"/>
      <c r="L12" s="92"/>
      <c r="M12" s="92"/>
    </row>
    <row r="13" spans="1:13" ht="22.5" x14ac:dyDescent="0.25">
      <c r="A13" s="156" t="s">
        <v>139</v>
      </c>
      <c r="B13" s="156"/>
      <c r="C13" s="156"/>
      <c r="D13" s="156"/>
      <c r="E13" s="156"/>
      <c r="F13" s="156"/>
      <c r="G13" s="156"/>
      <c r="H13" s="156"/>
      <c r="I13" s="156"/>
      <c r="J13" s="156"/>
      <c r="K13" s="156"/>
      <c r="L13" s="156"/>
      <c r="M13" s="156"/>
    </row>
    <row r="14" spans="1:13" ht="18.75" x14ac:dyDescent="0.25">
      <c r="A14" s="92" t="s">
        <v>137</v>
      </c>
      <c r="B14" s="92"/>
      <c r="C14" s="92"/>
      <c r="D14" s="92"/>
      <c r="E14" s="92"/>
      <c r="F14" s="92"/>
      <c r="G14" s="92"/>
      <c r="H14" s="92"/>
      <c r="I14" s="92"/>
      <c r="J14" s="92"/>
      <c r="K14" s="92"/>
      <c r="L14" s="92"/>
      <c r="M14" s="92"/>
    </row>
    <row r="15" spans="1:13" ht="18.75" x14ac:dyDescent="0.25">
      <c r="A15" s="3"/>
      <c r="B15" s="3"/>
      <c r="C15" s="3"/>
      <c r="D15" s="3"/>
      <c r="E15" s="3"/>
      <c r="F15" s="3"/>
      <c r="G15" s="3"/>
      <c r="H15" s="3"/>
      <c r="I15" s="3"/>
      <c r="J15" s="3"/>
      <c r="K15" s="3"/>
      <c r="L15" s="3"/>
      <c r="M15" s="3"/>
    </row>
    <row r="16" spans="1:13" ht="18.75" x14ac:dyDescent="0.25">
      <c r="M16" s="10" t="s">
        <v>34</v>
      </c>
    </row>
    <row r="17" spans="1:13" ht="55.5" customHeight="1" x14ac:dyDescent="0.25">
      <c r="A17" s="93" t="s">
        <v>33</v>
      </c>
      <c r="B17" s="93" t="s">
        <v>109</v>
      </c>
      <c r="C17" s="93" t="s">
        <v>65</v>
      </c>
      <c r="D17" s="93" t="s">
        <v>110</v>
      </c>
      <c r="E17" s="93" t="s">
        <v>171</v>
      </c>
      <c r="F17" s="93"/>
      <c r="G17" s="93" t="s">
        <v>162</v>
      </c>
      <c r="H17" s="93"/>
      <c r="I17" s="93"/>
      <c r="J17" s="93"/>
      <c r="K17" s="93" t="s">
        <v>93</v>
      </c>
      <c r="L17" s="93"/>
      <c r="M17" s="93" t="s">
        <v>106</v>
      </c>
    </row>
    <row r="18" spans="1:13" ht="43.5" customHeight="1" x14ac:dyDescent="0.25">
      <c r="A18" s="93"/>
      <c r="B18" s="93"/>
      <c r="C18" s="93"/>
      <c r="D18" s="93"/>
      <c r="E18" s="93"/>
      <c r="F18" s="93"/>
      <c r="G18" s="93" t="s">
        <v>94</v>
      </c>
      <c r="H18" s="93"/>
      <c r="I18" s="93" t="s">
        <v>95</v>
      </c>
      <c r="J18" s="93"/>
      <c r="K18" s="93"/>
      <c r="L18" s="93"/>
      <c r="M18" s="93"/>
    </row>
    <row r="19" spans="1:13" ht="30.75" customHeight="1" x14ac:dyDescent="0.25">
      <c r="A19" s="93"/>
      <c r="B19" s="93"/>
      <c r="C19" s="93"/>
      <c r="D19" s="93"/>
      <c r="E19" s="4" t="s">
        <v>60</v>
      </c>
      <c r="F19" s="4" t="s">
        <v>96</v>
      </c>
      <c r="G19" s="4" t="s">
        <v>60</v>
      </c>
      <c r="H19" s="4" t="s">
        <v>96</v>
      </c>
      <c r="I19" s="4" t="s">
        <v>60</v>
      </c>
      <c r="J19" s="4" t="s">
        <v>96</v>
      </c>
      <c r="K19" s="4" t="s">
        <v>163</v>
      </c>
      <c r="L19" s="4" t="s">
        <v>164</v>
      </c>
      <c r="M19" s="93"/>
    </row>
    <row r="20" spans="1:13" x14ac:dyDescent="0.25">
      <c r="A20" s="4">
        <v>1</v>
      </c>
      <c r="B20" s="4">
        <v>2</v>
      </c>
      <c r="C20" s="4">
        <v>3</v>
      </c>
      <c r="D20" s="4">
        <v>4</v>
      </c>
      <c r="E20" s="4">
        <v>5</v>
      </c>
      <c r="F20" s="4">
        <v>6</v>
      </c>
      <c r="G20" s="4">
        <v>7</v>
      </c>
      <c r="H20" s="4">
        <v>8</v>
      </c>
      <c r="I20" s="4">
        <v>9</v>
      </c>
      <c r="J20" s="4">
        <v>10</v>
      </c>
      <c r="K20" s="4">
        <v>11</v>
      </c>
      <c r="L20" s="4">
        <v>12</v>
      </c>
      <c r="M20" s="4">
        <v>13</v>
      </c>
    </row>
    <row r="21" spans="1:13" x14ac:dyDescent="0.25">
      <c r="A21" s="103"/>
      <c r="B21" s="137" t="s">
        <v>73</v>
      </c>
      <c r="C21" s="103"/>
      <c r="D21" s="5" t="s">
        <v>71</v>
      </c>
      <c r="E21" s="5"/>
      <c r="F21" s="5"/>
      <c r="G21" s="5"/>
      <c r="H21" s="5"/>
      <c r="I21" s="5"/>
      <c r="J21" s="5"/>
      <c r="K21" s="5"/>
      <c r="L21" s="5"/>
      <c r="M21" s="5"/>
    </row>
    <row r="22" spans="1:13" x14ac:dyDescent="0.25">
      <c r="A22" s="103"/>
      <c r="B22" s="137"/>
      <c r="C22" s="103"/>
      <c r="D22" s="5" t="s">
        <v>40</v>
      </c>
      <c r="E22" s="5"/>
      <c r="F22" s="5"/>
      <c r="G22" s="5"/>
      <c r="H22" s="5"/>
      <c r="I22" s="5"/>
      <c r="J22" s="5"/>
      <c r="K22" s="5"/>
      <c r="L22" s="5"/>
      <c r="M22" s="5"/>
    </row>
    <row r="23" spans="1:13" ht="34.5" x14ac:dyDescent="0.25">
      <c r="A23" s="103"/>
      <c r="B23" s="137"/>
      <c r="C23" s="103"/>
      <c r="D23" s="16" t="s">
        <v>75</v>
      </c>
      <c r="E23" s="5"/>
      <c r="F23" s="5"/>
      <c r="G23" s="5"/>
      <c r="H23" s="5"/>
      <c r="I23" s="5"/>
      <c r="J23" s="5"/>
      <c r="K23" s="5"/>
      <c r="L23" s="5"/>
      <c r="M23" s="5"/>
    </row>
    <row r="24" spans="1:13" ht="18.75" x14ac:dyDescent="0.25">
      <c r="A24" s="103"/>
      <c r="B24" s="137"/>
      <c r="C24" s="103"/>
      <c r="D24" s="5" t="s">
        <v>77</v>
      </c>
      <c r="E24" s="5"/>
      <c r="F24" s="5"/>
      <c r="G24" s="5"/>
      <c r="H24" s="5"/>
      <c r="I24" s="5"/>
      <c r="J24" s="5"/>
      <c r="K24" s="5"/>
      <c r="L24" s="5"/>
      <c r="M24" s="5"/>
    </row>
    <row r="25" spans="1:13" x14ac:dyDescent="0.25">
      <c r="A25" s="103"/>
      <c r="B25" s="137"/>
      <c r="C25" s="103"/>
      <c r="D25" s="5" t="s">
        <v>74</v>
      </c>
      <c r="E25" s="5"/>
      <c r="F25" s="5"/>
      <c r="G25" s="5"/>
      <c r="H25" s="5"/>
      <c r="I25" s="5"/>
      <c r="J25" s="5"/>
      <c r="K25" s="5"/>
      <c r="L25" s="5"/>
      <c r="M25" s="5"/>
    </row>
    <row r="26" spans="1:13" ht="81.75" x14ac:dyDescent="0.25">
      <c r="A26" s="103"/>
      <c r="B26" s="137"/>
      <c r="C26" s="103"/>
      <c r="D26" s="17" t="s">
        <v>76</v>
      </c>
      <c r="E26" s="5"/>
      <c r="F26" s="5"/>
      <c r="G26" s="5"/>
      <c r="H26" s="5"/>
      <c r="I26" s="5"/>
      <c r="J26" s="5"/>
      <c r="K26" s="5"/>
      <c r="L26" s="5"/>
      <c r="M26" s="5"/>
    </row>
    <row r="27" spans="1:13" ht="31.5" x14ac:dyDescent="0.25">
      <c r="A27" s="103"/>
      <c r="B27" s="137"/>
      <c r="C27" s="103"/>
      <c r="D27" s="5" t="s">
        <v>43</v>
      </c>
      <c r="E27" s="5"/>
      <c r="F27" s="5"/>
      <c r="G27" s="5"/>
      <c r="H27" s="5"/>
      <c r="I27" s="5"/>
      <c r="J27" s="5"/>
      <c r="K27" s="5"/>
      <c r="L27" s="5"/>
      <c r="M27" s="5"/>
    </row>
    <row r="28" spans="1:13" x14ac:dyDescent="0.25">
      <c r="A28" s="103"/>
      <c r="B28" s="137" t="s">
        <v>25</v>
      </c>
      <c r="C28" s="103"/>
      <c r="D28" s="5" t="s">
        <v>71</v>
      </c>
      <c r="E28" s="5"/>
      <c r="F28" s="5"/>
      <c r="G28" s="5"/>
      <c r="H28" s="5"/>
      <c r="I28" s="5"/>
      <c r="J28" s="5"/>
      <c r="K28" s="5"/>
      <c r="L28" s="5"/>
      <c r="M28" s="5"/>
    </row>
    <row r="29" spans="1:13" x14ac:dyDescent="0.25">
      <c r="A29" s="103"/>
      <c r="B29" s="137"/>
      <c r="C29" s="103"/>
      <c r="D29" s="5" t="s">
        <v>40</v>
      </c>
      <c r="E29" s="5"/>
      <c r="F29" s="5"/>
      <c r="G29" s="5"/>
      <c r="H29" s="5"/>
      <c r="I29" s="5"/>
      <c r="J29" s="5"/>
      <c r="K29" s="5"/>
      <c r="L29" s="5"/>
      <c r="M29" s="5"/>
    </row>
    <row r="30" spans="1:13" ht="34.5" x14ac:dyDescent="0.25">
      <c r="A30" s="103"/>
      <c r="B30" s="137"/>
      <c r="C30" s="103"/>
      <c r="D30" s="16" t="s">
        <v>75</v>
      </c>
      <c r="E30" s="5"/>
      <c r="F30" s="5"/>
      <c r="G30" s="5"/>
      <c r="H30" s="5"/>
      <c r="I30" s="5"/>
      <c r="J30" s="5"/>
      <c r="K30" s="5"/>
      <c r="L30" s="5"/>
      <c r="M30" s="5"/>
    </row>
    <row r="31" spans="1:13" ht="18.75" x14ac:dyDescent="0.25">
      <c r="A31" s="103"/>
      <c r="B31" s="137"/>
      <c r="C31" s="103"/>
      <c r="D31" s="5" t="s">
        <v>77</v>
      </c>
      <c r="E31" s="5"/>
      <c r="F31" s="5"/>
      <c r="G31" s="5"/>
      <c r="H31" s="5"/>
      <c r="I31" s="5"/>
      <c r="J31" s="5"/>
      <c r="K31" s="5"/>
      <c r="L31" s="5"/>
      <c r="M31" s="5"/>
    </row>
    <row r="32" spans="1:13" x14ac:dyDescent="0.25">
      <c r="A32" s="103"/>
      <c r="B32" s="137"/>
      <c r="C32" s="103"/>
      <c r="D32" s="5" t="s">
        <v>74</v>
      </c>
      <c r="E32" s="5"/>
      <c r="F32" s="5"/>
      <c r="G32" s="5"/>
      <c r="H32" s="5"/>
      <c r="I32" s="5"/>
      <c r="J32" s="5"/>
      <c r="K32" s="5"/>
      <c r="L32" s="5"/>
      <c r="M32" s="5"/>
    </row>
    <row r="33" spans="1:13" ht="81.75" x14ac:dyDescent="0.25">
      <c r="A33" s="103"/>
      <c r="B33" s="137"/>
      <c r="C33" s="103"/>
      <c r="D33" s="17" t="s">
        <v>76</v>
      </c>
      <c r="E33" s="5"/>
      <c r="F33" s="5"/>
      <c r="G33" s="5"/>
      <c r="H33" s="5"/>
      <c r="I33" s="5"/>
      <c r="J33" s="5"/>
      <c r="K33" s="5"/>
      <c r="L33" s="5"/>
      <c r="M33" s="5"/>
    </row>
    <row r="34" spans="1:13" ht="31.5" x14ac:dyDescent="0.25">
      <c r="A34" s="103"/>
      <c r="B34" s="137"/>
      <c r="C34" s="103"/>
      <c r="D34" s="5" t="s">
        <v>43</v>
      </c>
      <c r="E34" s="5"/>
      <c r="F34" s="5"/>
      <c r="G34" s="5"/>
      <c r="H34" s="5"/>
      <c r="I34" s="5"/>
      <c r="J34" s="5"/>
      <c r="K34" s="5"/>
      <c r="L34" s="5"/>
      <c r="M34" s="5"/>
    </row>
    <row r="35" spans="1:13" x14ac:dyDescent="0.25">
      <c r="A35" s="103"/>
      <c r="B35" s="137" t="s">
        <v>26</v>
      </c>
      <c r="C35" s="103"/>
      <c r="D35" s="5" t="s">
        <v>71</v>
      </c>
      <c r="E35" s="5"/>
      <c r="F35" s="5"/>
      <c r="G35" s="5"/>
      <c r="H35" s="5"/>
      <c r="I35" s="5"/>
      <c r="J35" s="5"/>
      <c r="K35" s="5"/>
      <c r="L35" s="5"/>
      <c r="M35" s="5"/>
    </row>
    <row r="36" spans="1:13" x14ac:dyDescent="0.25">
      <c r="A36" s="103"/>
      <c r="B36" s="137"/>
      <c r="C36" s="103"/>
      <c r="D36" s="5" t="s">
        <v>40</v>
      </c>
      <c r="E36" s="5"/>
      <c r="F36" s="5"/>
      <c r="G36" s="5"/>
      <c r="H36" s="5"/>
      <c r="I36" s="5"/>
      <c r="J36" s="5"/>
      <c r="K36" s="5"/>
      <c r="L36" s="5"/>
      <c r="M36" s="5"/>
    </row>
    <row r="37" spans="1:13" ht="34.5" x14ac:dyDescent="0.25">
      <c r="A37" s="103"/>
      <c r="B37" s="137"/>
      <c r="C37" s="103"/>
      <c r="D37" s="16" t="s">
        <v>75</v>
      </c>
      <c r="E37" s="5"/>
      <c r="F37" s="5"/>
      <c r="G37" s="5"/>
      <c r="H37" s="5"/>
      <c r="I37" s="5"/>
      <c r="J37" s="5"/>
      <c r="K37" s="5"/>
      <c r="L37" s="5"/>
      <c r="M37" s="5"/>
    </row>
    <row r="38" spans="1:13" ht="18.75" x14ac:dyDescent="0.25">
      <c r="A38" s="103"/>
      <c r="B38" s="137"/>
      <c r="C38" s="103"/>
      <c r="D38" s="5" t="s">
        <v>77</v>
      </c>
      <c r="E38" s="5"/>
      <c r="F38" s="5"/>
      <c r="G38" s="5"/>
      <c r="H38" s="5"/>
      <c r="I38" s="5"/>
      <c r="J38" s="5"/>
      <c r="K38" s="5"/>
      <c r="L38" s="5"/>
      <c r="M38" s="5"/>
    </row>
    <row r="39" spans="1:13" x14ac:dyDescent="0.25">
      <c r="A39" s="103"/>
      <c r="B39" s="137"/>
      <c r="C39" s="103"/>
      <c r="D39" s="5" t="s">
        <v>74</v>
      </c>
      <c r="E39" s="5"/>
      <c r="F39" s="5"/>
      <c r="G39" s="5"/>
      <c r="H39" s="5"/>
      <c r="I39" s="5"/>
      <c r="J39" s="5"/>
      <c r="K39" s="5"/>
      <c r="L39" s="5"/>
      <c r="M39" s="5"/>
    </row>
    <row r="40" spans="1:13" ht="81.75" x14ac:dyDescent="0.25">
      <c r="A40" s="103"/>
      <c r="B40" s="137"/>
      <c r="C40" s="103"/>
      <c r="D40" s="17" t="s">
        <v>76</v>
      </c>
      <c r="E40" s="5"/>
      <c r="F40" s="5"/>
      <c r="G40" s="5"/>
      <c r="H40" s="5"/>
      <c r="I40" s="5"/>
      <c r="J40" s="5"/>
      <c r="K40" s="5"/>
      <c r="L40" s="5"/>
      <c r="M40" s="5"/>
    </row>
    <row r="41" spans="1:13" ht="31.5" x14ac:dyDescent="0.25">
      <c r="A41" s="103"/>
      <c r="B41" s="137"/>
      <c r="C41" s="103"/>
      <c r="D41" s="5" t="s">
        <v>43</v>
      </c>
      <c r="E41" s="5"/>
      <c r="F41" s="5"/>
      <c r="G41" s="5"/>
      <c r="H41" s="5"/>
      <c r="I41" s="5"/>
      <c r="J41" s="5"/>
      <c r="K41" s="5"/>
      <c r="L41" s="5"/>
      <c r="M41" s="5"/>
    </row>
    <row r="42" spans="1:13" x14ac:dyDescent="0.25">
      <c r="A42" s="103"/>
      <c r="B42" s="137" t="s">
        <v>27</v>
      </c>
      <c r="C42" s="103"/>
      <c r="D42" s="5" t="s">
        <v>71</v>
      </c>
      <c r="E42" s="5"/>
      <c r="F42" s="5"/>
      <c r="G42" s="5"/>
      <c r="H42" s="5"/>
      <c r="I42" s="5"/>
      <c r="J42" s="5"/>
      <c r="K42" s="5"/>
      <c r="L42" s="5"/>
      <c r="M42" s="5"/>
    </row>
    <row r="43" spans="1:13" x14ac:dyDescent="0.25">
      <c r="A43" s="103"/>
      <c r="B43" s="137"/>
      <c r="C43" s="103"/>
      <c r="D43" s="5" t="s">
        <v>40</v>
      </c>
      <c r="E43" s="5"/>
      <c r="F43" s="5"/>
      <c r="G43" s="5"/>
      <c r="H43" s="5"/>
      <c r="I43" s="5"/>
      <c r="J43" s="5"/>
      <c r="K43" s="5"/>
      <c r="L43" s="5"/>
      <c r="M43" s="5"/>
    </row>
    <row r="44" spans="1:13" ht="34.5" x14ac:dyDescent="0.25">
      <c r="A44" s="103"/>
      <c r="B44" s="137"/>
      <c r="C44" s="103"/>
      <c r="D44" s="16" t="s">
        <v>75</v>
      </c>
      <c r="E44" s="5"/>
      <c r="F44" s="5"/>
      <c r="G44" s="5"/>
      <c r="H44" s="5"/>
      <c r="I44" s="5"/>
      <c r="J44" s="5"/>
      <c r="K44" s="5"/>
      <c r="L44" s="5"/>
      <c r="M44" s="5"/>
    </row>
    <row r="45" spans="1:13" ht="18.75" x14ac:dyDescent="0.25">
      <c r="A45" s="103"/>
      <c r="B45" s="137"/>
      <c r="C45" s="103"/>
      <c r="D45" s="5" t="s">
        <v>77</v>
      </c>
      <c r="E45" s="5"/>
      <c r="F45" s="5"/>
      <c r="G45" s="5"/>
      <c r="H45" s="5"/>
      <c r="I45" s="5"/>
      <c r="J45" s="5"/>
      <c r="K45" s="5"/>
      <c r="L45" s="5"/>
      <c r="M45" s="5"/>
    </row>
    <row r="46" spans="1:13" x14ac:dyDescent="0.25">
      <c r="A46" s="103"/>
      <c r="B46" s="137"/>
      <c r="C46" s="103"/>
      <c r="D46" s="5" t="s">
        <v>74</v>
      </c>
      <c r="E46" s="5"/>
      <c r="F46" s="5"/>
      <c r="G46" s="5"/>
      <c r="H46" s="5"/>
      <c r="I46" s="5"/>
      <c r="J46" s="5"/>
      <c r="K46" s="5"/>
      <c r="L46" s="5"/>
      <c r="M46" s="5"/>
    </row>
    <row r="47" spans="1:13" ht="81.75" x14ac:dyDescent="0.25">
      <c r="A47" s="103"/>
      <c r="B47" s="137"/>
      <c r="C47" s="103"/>
      <c r="D47" s="17" t="s">
        <v>76</v>
      </c>
      <c r="E47" s="5"/>
      <c r="F47" s="5"/>
      <c r="G47" s="5"/>
      <c r="H47" s="5"/>
      <c r="I47" s="5"/>
      <c r="J47" s="5"/>
      <c r="K47" s="5"/>
      <c r="L47" s="5"/>
      <c r="M47" s="5"/>
    </row>
    <row r="48" spans="1:13" ht="31.5" x14ac:dyDescent="0.25">
      <c r="A48" s="103"/>
      <c r="B48" s="137"/>
      <c r="C48" s="103"/>
      <c r="D48" s="5" t="s">
        <v>43</v>
      </c>
      <c r="E48" s="5"/>
      <c r="F48" s="5"/>
      <c r="G48" s="5"/>
      <c r="H48" s="5"/>
      <c r="I48" s="5"/>
      <c r="J48" s="5"/>
      <c r="K48" s="5"/>
      <c r="L48" s="5"/>
      <c r="M48" s="5"/>
    </row>
    <row r="49" spans="1:13" x14ac:dyDescent="0.25">
      <c r="A49" s="103"/>
      <c r="B49" s="137" t="s">
        <v>28</v>
      </c>
      <c r="C49" s="103"/>
      <c r="D49" s="5" t="s">
        <v>71</v>
      </c>
      <c r="E49" s="5"/>
      <c r="F49" s="5"/>
      <c r="G49" s="5"/>
      <c r="H49" s="5"/>
      <c r="I49" s="5"/>
      <c r="J49" s="5"/>
      <c r="K49" s="5"/>
      <c r="L49" s="5"/>
      <c r="M49" s="5"/>
    </row>
    <row r="50" spans="1:13" x14ac:dyDescent="0.25">
      <c r="A50" s="103"/>
      <c r="B50" s="137"/>
      <c r="C50" s="103"/>
      <c r="D50" s="5" t="s">
        <v>40</v>
      </c>
      <c r="E50" s="5"/>
      <c r="F50" s="5"/>
      <c r="G50" s="5"/>
      <c r="H50" s="5"/>
      <c r="I50" s="5"/>
      <c r="J50" s="5"/>
      <c r="K50" s="5"/>
      <c r="L50" s="5"/>
      <c r="M50" s="5"/>
    </row>
    <row r="51" spans="1:13" ht="34.5" x14ac:dyDescent="0.25">
      <c r="A51" s="103"/>
      <c r="B51" s="137"/>
      <c r="C51" s="103"/>
      <c r="D51" s="16" t="s">
        <v>75</v>
      </c>
      <c r="E51" s="5"/>
      <c r="F51" s="5"/>
      <c r="G51" s="5"/>
      <c r="H51" s="5"/>
      <c r="I51" s="5"/>
      <c r="J51" s="5"/>
      <c r="K51" s="5"/>
      <c r="L51" s="5"/>
      <c r="M51" s="5"/>
    </row>
    <row r="52" spans="1:13" ht="18.75" x14ac:dyDescent="0.25">
      <c r="A52" s="103"/>
      <c r="B52" s="137"/>
      <c r="C52" s="103"/>
      <c r="D52" s="5" t="s">
        <v>77</v>
      </c>
      <c r="E52" s="5"/>
      <c r="F52" s="5"/>
      <c r="G52" s="5"/>
      <c r="H52" s="5"/>
      <c r="I52" s="5"/>
      <c r="J52" s="5"/>
      <c r="K52" s="5"/>
      <c r="L52" s="5"/>
      <c r="M52" s="5"/>
    </row>
    <row r="53" spans="1:13" x14ac:dyDescent="0.25">
      <c r="A53" s="103"/>
      <c r="B53" s="137"/>
      <c r="C53" s="103"/>
      <c r="D53" s="5" t="s">
        <v>74</v>
      </c>
      <c r="E53" s="5"/>
      <c r="F53" s="5"/>
      <c r="G53" s="5"/>
      <c r="H53" s="5"/>
      <c r="I53" s="5"/>
      <c r="J53" s="5"/>
      <c r="K53" s="5"/>
      <c r="L53" s="5"/>
      <c r="M53" s="5"/>
    </row>
    <row r="54" spans="1:13" ht="81.75" x14ac:dyDescent="0.25">
      <c r="A54" s="103"/>
      <c r="B54" s="137"/>
      <c r="C54" s="103"/>
      <c r="D54" s="17" t="s">
        <v>76</v>
      </c>
      <c r="E54" s="5"/>
      <c r="F54" s="5"/>
      <c r="G54" s="5"/>
      <c r="H54" s="5"/>
      <c r="I54" s="5"/>
      <c r="J54" s="5"/>
      <c r="K54" s="5"/>
      <c r="L54" s="5"/>
      <c r="M54" s="5"/>
    </row>
    <row r="55" spans="1:13" ht="31.5" x14ac:dyDescent="0.25">
      <c r="A55" s="103"/>
      <c r="B55" s="137"/>
      <c r="C55" s="103"/>
      <c r="D55" s="5" t="s">
        <v>43</v>
      </c>
      <c r="E55" s="5"/>
      <c r="F55" s="5"/>
      <c r="G55" s="5"/>
      <c r="H55" s="5"/>
      <c r="I55" s="5"/>
      <c r="J55" s="5"/>
      <c r="K55" s="5"/>
      <c r="L55" s="5"/>
      <c r="M55" s="5"/>
    </row>
    <row r="56" spans="1:13" ht="23.25" customHeight="1" x14ac:dyDescent="0.25">
      <c r="A56" s="157" t="s">
        <v>113</v>
      </c>
      <c r="B56" s="157"/>
      <c r="C56" s="157"/>
      <c r="D56" s="157"/>
      <c r="E56" s="157"/>
      <c r="F56" s="157"/>
      <c r="G56" s="157"/>
      <c r="H56" s="157"/>
      <c r="I56" s="157"/>
      <c r="J56" s="157"/>
      <c r="K56" s="157"/>
      <c r="L56" s="157"/>
      <c r="M56" s="157"/>
    </row>
    <row r="57" spans="1:13" ht="23.25" customHeight="1" x14ac:dyDescent="0.25">
      <c r="A57" s="157" t="s">
        <v>114</v>
      </c>
      <c r="B57" s="157"/>
      <c r="C57" s="157"/>
      <c r="D57" s="157"/>
      <c r="E57" s="157"/>
      <c r="F57" s="157"/>
      <c r="G57" s="157"/>
      <c r="H57" s="157"/>
      <c r="I57" s="157"/>
      <c r="J57" s="157"/>
      <c r="K57" s="157"/>
      <c r="L57" s="157"/>
      <c r="M57" s="157"/>
    </row>
    <row r="58" spans="1:13" ht="18.75" x14ac:dyDescent="0.25">
      <c r="A58" s="2"/>
    </row>
    <row r="59" spans="1:13" ht="52.5" customHeight="1" x14ac:dyDescent="0.3">
      <c r="A59" s="154" t="s">
        <v>7</v>
      </c>
      <c r="B59" s="154"/>
      <c r="C59" s="154"/>
      <c r="D59" s="154"/>
      <c r="E59" s="154"/>
      <c r="F59" s="154"/>
      <c r="G59" s="154"/>
      <c r="H59" s="154"/>
      <c r="I59" s="154"/>
      <c r="K59" s="155" t="s">
        <v>8</v>
      </c>
      <c r="L59" s="155"/>
      <c r="M59" s="7" t="s">
        <v>9</v>
      </c>
    </row>
    <row r="60" spans="1:13" ht="18.75" x14ac:dyDescent="0.25">
      <c r="A60" s="2"/>
    </row>
    <row r="61" spans="1:13" ht="18.75" x14ac:dyDescent="0.25">
      <c r="A61" s="2"/>
    </row>
    <row r="62" spans="1:13" ht="18.75" x14ac:dyDescent="0.25">
      <c r="A62" s="2"/>
    </row>
  </sheetData>
  <mergeCells count="34">
    <mergeCell ref="K17:L18"/>
    <mergeCell ref="M17:M19"/>
    <mergeCell ref="G18:H18"/>
    <mergeCell ref="I18:J18"/>
    <mergeCell ref="A21:A27"/>
    <mergeCell ref="B21:B27"/>
    <mergeCell ref="C21:C27"/>
    <mergeCell ref="A17:A19"/>
    <mergeCell ref="B17:B19"/>
    <mergeCell ref="C17:C19"/>
    <mergeCell ref="D17:D19"/>
    <mergeCell ref="E17:F18"/>
    <mergeCell ref="G17:J17"/>
    <mergeCell ref="B28:B34"/>
    <mergeCell ref="C28:C34"/>
    <mergeCell ref="A35:A41"/>
    <mergeCell ref="B35:B41"/>
    <mergeCell ref="C35:C41"/>
    <mergeCell ref="K59:L59"/>
    <mergeCell ref="A14:M14"/>
    <mergeCell ref="A13:M13"/>
    <mergeCell ref="A59:I59"/>
    <mergeCell ref="A10:M10"/>
    <mergeCell ref="A11:M11"/>
    <mergeCell ref="A12:M12"/>
    <mergeCell ref="A57:M57"/>
    <mergeCell ref="A56:M56"/>
    <mergeCell ref="A42:A48"/>
    <mergeCell ref="B42:B48"/>
    <mergeCell ref="C42:C48"/>
    <mergeCell ref="A49:A55"/>
    <mergeCell ref="B49:B55"/>
    <mergeCell ref="C49:C55"/>
    <mergeCell ref="A28:A34"/>
  </mergeCells>
  <pageMargins left="0.78740157480314965" right="0.78740157480314965" top="1.1811023622047245" bottom="0" header="0.31496062992125984" footer="0.31496062992125984"/>
  <pageSetup paperSize="9" scale="94" fitToHeight="0"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N89"/>
  <sheetViews>
    <sheetView zoomScale="85" zoomScaleNormal="85" workbookViewId="0">
      <selection activeCell="K2" sqref="K2"/>
    </sheetView>
  </sheetViews>
  <sheetFormatPr defaultRowHeight="15.75" x14ac:dyDescent="0.25"/>
  <cols>
    <col min="1" max="1" width="4" style="12" customWidth="1"/>
    <col min="2" max="2" width="14.625" style="12" customWidth="1"/>
    <col min="3" max="3" width="12.25" style="12" customWidth="1"/>
    <col min="4" max="4" width="14.75" style="12" customWidth="1"/>
    <col min="5" max="5" width="9" style="12"/>
    <col min="6" max="6" width="12" style="12" customWidth="1"/>
    <col min="7" max="7" width="9" style="12"/>
    <col min="8" max="8" width="10.625" style="12" customWidth="1"/>
    <col min="9" max="11" width="7.25" style="12" customWidth="1"/>
    <col min="12" max="14" width="10.625" style="12" customWidth="1"/>
    <col min="15" max="16384" width="9" style="12"/>
  </cols>
  <sheetData>
    <row r="1" spans="1:14" ht="18.75" x14ac:dyDescent="0.25">
      <c r="A1" s="21"/>
      <c r="K1" s="22" t="s">
        <v>112</v>
      </c>
    </row>
    <row r="2" spans="1:14" ht="18.75" x14ac:dyDescent="0.25">
      <c r="A2" s="21"/>
      <c r="K2" s="22" t="s">
        <v>10</v>
      </c>
    </row>
    <row r="3" spans="1:14" ht="18.75" x14ac:dyDescent="0.25">
      <c r="A3" s="21"/>
      <c r="K3" s="22" t="s">
        <v>0</v>
      </c>
    </row>
    <row r="4" spans="1:14" ht="18.75" x14ac:dyDescent="0.25">
      <c r="A4" s="21"/>
      <c r="K4" s="22" t="s">
        <v>1</v>
      </c>
    </row>
    <row r="5" spans="1:14" ht="18.75" x14ac:dyDescent="0.25">
      <c r="A5" s="21"/>
      <c r="K5" s="22" t="s">
        <v>2</v>
      </c>
    </row>
    <row r="6" spans="1:14" ht="18.75" x14ac:dyDescent="0.25">
      <c r="A6" s="21"/>
    </row>
    <row r="7" spans="1:14" ht="18.75" x14ac:dyDescent="0.25">
      <c r="A7" s="21"/>
    </row>
    <row r="8" spans="1:14" ht="18.75" x14ac:dyDescent="0.25">
      <c r="A8" s="21"/>
    </row>
    <row r="9" spans="1:14" ht="18.75" x14ac:dyDescent="0.25">
      <c r="A9" s="23"/>
    </row>
    <row r="10" spans="1:14" ht="18.75" x14ac:dyDescent="0.25">
      <c r="A10" s="161" t="s">
        <v>3</v>
      </c>
      <c r="B10" s="161"/>
      <c r="C10" s="161"/>
      <c r="D10" s="161"/>
      <c r="E10" s="161"/>
      <c r="F10" s="161"/>
      <c r="G10" s="161"/>
      <c r="H10" s="161"/>
      <c r="I10" s="161"/>
      <c r="J10" s="161"/>
      <c r="K10" s="161"/>
      <c r="L10" s="161"/>
      <c r="M10" s="161"/>
      <c r="N10" s="161"/>
    </row>
    <row r="11" spans="1:14" ht="18.75" x14ac:dyDescent="0.25">
      <c r="A11" s="161" t="s">
        <v>134</v>
      </c>
      <c r="B11" s="161"/>
      <c r="C11" s="161"/>
      <c r="D11" s="161"/>
      <c r="E11" s="161"/>
      <c r="F11" s="161"/>
      <c r="G11" s="161"/>
      <c r="H11" s="161"/>
      <c r="I11" s="161"/>
      <c r="J11" s="161"/>
      <c r="K11" s="161"/>
      <c r="L11" s="161"/>
      <c r="M11" s="161"/>
      <c r="N11" s="161"/>
    </row>
    <row r="12" spans="1:14" ht="18.75" x14ac:dyDescent="0.25">
      <c r="A12" s="161" t="s">
        <v>135</v>
      </c>
      <c r="B12" s="161"/>
      <c r="C12" s="161"/>
      <c r="D12" s="161"/>
      <c r="E12" s="161"/>
      <c r="F12" s="161"/>
      <c r="G12" s="161"/>
      <c r="H12" s="161"/>
      <c r="I12" s="161"/>
      <c r="J12" s="161"/>
      <c r="K12" s="161"/>
      <c r="L12" s="161"/>
      <c r="M12" s="161"/>
      <c r="N12" s="161"/>
    </row>
    <row r="13" spans="1:14" ht="18.75" x14ac:dyDescent="0.25">
      <c r="A13" s="161" t="s">
        <v>136</v>
      </c>
      <c r="B13" s="161"/>
      <c r="C13" s="161"/>
      <c r="D13" s="161"/>
      <c r="E13" s="161"/>
      <c r="F13" s="161"/>
      <c r="G13" s="161"/>
      <c r="H13" s="161"/>
      <c r="I13" s="161"/>
      <c r="J13" s="161"/>
      <c r="K13" s="161"/>
      <c r="L13" s="161"/>
      <c r="M13" s="161"/>
      <c r="N13" s="161"/>
    </row>
    <row r="14" spans="1:14" ht="22.5" x14ac:dyDescent="0.25">
      <c r="A14" s="156" t="s">
        <v>115</v>
      </c>
      <c r="B14" s="156"/>
      <c r="C14" s="156"/>
      <c r="D14" s="156"/>
      <c r="E14" s="156"/>
      <c r="F14" s="156"/>
      <c r="G14" s="156"/>
      <c r="H14" s="156"/>
      <c r="I14" s="156"/>
      <c r="J14" s="156"/>
      <c r="K14" s="156"/>
      <c r="L14" s="156"/>
      <c r="M14" s="156"/>
      <c r="N14" s="156"/>
    </row>
    <row r="15" spans="1:14" ht="18.75" x14ac:dyDescent="0.25">
      <c r="A15" s="161" t="s">
        <v>129</v>
      </c>
      <c r="B15" s="161"/>
      <c r="C15" s="161"/>
      <c r="D15" s="161"/>
      <c r="E15" s="161"/>
      <c r="F15" s="161"/>
      <c r="G15" s="161"/>
      <c r="H15" s="161"/>
      <c r="I15" s="161"/>
      <c r="J15" s="161"/>
      <c r="K15" s="161"/>
      <c r="L15" s="161"/>
      <c r="M15" s="161"/>
      <c r="N15" s="161"/>
    </row>
    <row r="16" spans="1:14" ht="18.75" x14ac:dyDescent="0.25">
      <c r="A16" s="23"/>
    </row>
    <row r="17" spans="1:14" ht="18.75" x14ac:dyDescent="0.25">
      <c r="N17" s="21" t="s">
        <v>34</v>
      </c>
    </row>
    <row r="18" spans="1:14" ht="75" customHeight="1" x14ac:dyDescent="0.25">
      <c r="A18" s="168" t="s">
        <v>33</v>
      </c>
      <c r="B18" s="170" t="s">
        <v>52</v>
      </c>
      <c r="C18" s="168" t="s">
        <v>35</v>
      </c>
      <c r="D18" s="170" t="s">
        <v>131</v>
      </c>
      <c r="E18" s="170" t="s">
        <v>132</v>
      </c>
      <c r="F18" s="170"/>
      <c r="G18" s="168" t="s">
        <v>116</v>
      </c>
      <c r="H18" s="168"/>
      <c r="I18" s="168" t="s">
        <v>117</v>
      </c>
      <c r="J18" s="168"/>
      <c r="K18" s="168"/>
      <c r="L18" s="168" t="s">
        <v>118</v>
      </c>
      <c r="M18" s="168" t="s">
        <v>119</v>
      </c>
      <c r="N18" s="168" t="s">
        <v>120</v>
      </c>
    </row>
    <row r="19" spans="1:14" ht="93.75" x14ac:dyDescent="0.25">
      <c r="A19" s="168"/>
      <c r="B19" s="170"/>
      <c r="C19" s="168"/>
      <c r="D19" s="170"/>
      <c r="E19" s="20" t="s">
        <v>121</v>
      </c>
      <c r="F19" s="20" t="s">
        <v>122</v>
      </c>
      <c r="G19" s="20" t="s">
        <v>121</v>
      </c>
      <c r="H19" s="20" t="s">
        <v>122</v>
      </c>
      <c r="I19" s="20" t="s">
        <v>71</v>
      </c>
      <c r="J19" s="20" t="s">
        <v>123</v>
      </c>
      <c r="K19" s="20" t="s">
        <v>124</v>
      </c>
      <c r="L19" s="168"/>
      <c r="M19" s="168"/>
      <c r="N19" s="168"/>
    </row>
    <row r="20" spans="1:14" ht="18.75" x14ac:dyDescent="0.25">
      <c r="A20" s="20">
        <v>1</v>
      </c>
      <c r="B20" s="20">
        <v>2</v>
      </c>
      <c r="C20" s="20">
        <v>3</v>
      </c>
      <c r="D20" s="20">
        <v>4</v>
      </c>
      <c r="E20" s="20">
        <v>5</v>
      </c>
      <c r="F20" s="20">
        <v>6</v>
      </c>
      <c r="G20" s="20">
        <v>7</v>
      </c>
      <c r="H20" s="20">
        <v>8</v>
      </c>
      <c r="I20" s="20">
        <v>9</v>
      </c>
      <c r="J20" s="20">
        <v>10</v>
      </c>
      <c r="K20" s="20">
        <v>11</v>
      </c>
      <c r="L20" s="20">
        <v>12</v>
      </c>
      <c r="M20" s="20">
        <v>13</v>
      </c>
      <c r="N20" s="20">
        <v>14</v>
      </c>
    </row>
    <row r="21" spans="1:14" ht="18.75" x14ac:dyDescent="0.25">
      <c r="A21" s="24"/>
      <c r="B21" s="169" t="s">
        <v>36</v>
      </c>
      <c r="C21" s="169"/>
      <c r="D21" s="169"/>
      <c r="E21" s="169"/>
      <c r="F21" s="169"/>
      <c r="G21" s="169"/>
      <c r="H21" s="169"/>
      <c r="I21" s="24"/>
      <c r="J21" s="24"/>
      <c r="K21" s="24"/>
      <c r="L21" s="24"/>
      <c r="M21" s="24"/>
      <c r="N21" s="24"/>
    </row>
    <row r="22" spans="1:14" ht="18.75" x14ac:dyDescent="0.25">
      <c r="A22" s="24"/>
      <c r="B22" s="163" t="s">
        <v>37</v>
      </c>
      <c r="C22" s="163"/>
      <c r="D22" s="163"/>
      <c r="E22" s="163"/>
      <c r="F22" s="163"/>
      <c r="G22" s="163"/>
      <c r="H22" s="163"/>
      <c r="I22" s="24"/>
      <c r="J22" s="24"/>
      <c r="K22" s="24"/>
      <c r="L22" s="24"/>
      <c r="M22" s="24"/>
      <c r="N22" s="24"/>
    </row>
    <row r="23" spans="1:14" ht="18.75" x14ac:dyDescent="0.25">
      <c r="A23" s="24"/>
      <c r="B23" s="164" t="s">
        <v>38</v>
      </c>
      <c r="C23" s="164"/>
      <c r="D23" s="164"/>
      <c r="E23" s="164"/>
      <c r="F23" s="164"/>
      <c r="G23" s="164"/>
      <c r="H23" s="164"/>
      <c r="I23" s="24"/>
      <c r="J23" s="24"/>
      <c r="K23" s="24"/>
      <c r="L23" s="24"/>
      <c r="M23" s="24"/>
      <c r="N23" s="24"/>
    </row>
    <row r="24" spans="1:14" ht="18.75" x14ac:dyDescent="0.25">
      <c r="A24" s="24"/>
      <c r="B24" s="164" t="s">
        <v>125</v>
      </c>
      <c r="C24" s="164"/>
      <c r="D24" s="164"/>
      <c r="E24" s="164"/>
      <c r="F24" s="164"/>
      <c r="G24" s="164"/>
      <c r="H24" s="164"/>
      <c r="I24" s="24"/>
      <c r="J24" s="24"/>
      <c r="K24" s="24"/>
      <c r="L24" s="24"/>
      <c r="M24" s="24"/>
      <c r="N24" s="24"/>
    </row>
    <row r="25" spans="1:14" ht="18.75" x14ac:dyDescent="0.25">
      <c r="A25" s="24"/>
      <c r="B25" s="25" t="s">
        <v>39</v>
      </c>
      <c r="C25" s="26"/>
      <c r="D25" s="26"/>
      <c r="E25" s="26"/>
      <c r="F25" s="26"/>
      <c r="G25" s="26"/>
      <c r="H25" s="26"/>
      <c r="I25" s="24"/>
      <c r="J25" s="24"/>
      <c r="K25" s="24"/>
      <c r="L25" s="24"/>
      <c r="M25" s="24"/>
      <c r="N25" s="24"/>
    </row>
    <row r="26" spans="1:14" ht="18.75" x14ac:dyDescent="0.25">
      <c r="A26" s="24"/>
      <c r="B26" s="167" t="s">
        <v>40</v>
      </c>
      <c r="C26" s="167"/>
      <c r="D26" s="167"/>
      <c r="E26" s="167"/>
      <c r="F26" s="167"/>
      <c r="G26" s="167"/>
      <c r="H26" s="167"/>
      <c r="I26" s="24"/>
      <c r="J26" s="24"/>
      <c r="K26" s="24"/>
      <c r="L26" s="24"/>
      <c r="M26" s="24"/>
      <c r="N26" s="24"/>
    </row>
    <row r="27" spans="1:14" ht="18.75" x14ac:dyDescent="0.25">
      <c r="A27" s="24"/>
      <c r="B27" s="167" t="s">
        <v>41</v>
      </c>
      <c r="C27" s="167"/>
      <c r="D27" s="167"/>
      <c r="E27" s="167"/>
      <c r="F27" s="167"/>
      <c r="G27" s="167"/>
      <c r="H27" s="167"/>
      <c r="I27" s="24"/>
      <c r="J27" s="24"/>
      <c r="K27" s="24"/>
      <c r="L27" s="24"/>
      <c r="M27" s="24"/>
      <c r="N27" s="24"/>
    </row>
    <row r="28" spans="1:14" ht="18.75" x14ac:dyDescent="0.25">
      <c r="A28" s="24"/>
      <c r="B28" s="167" t="s">
        <v>42</v>
      </c>
      <c r="C28" s="167"/>
      <c r="D28" s="167"/>
      <c r="E28" s="167"/>
      <c r="F28" s="167"/>
      <c r="G28" s="167"/>
      <c r="H28" s="167"/>
      <c r="I28" s="24"/>
      <c r="J28" s="24"/>
      <c r="K28" s="24"/>
      <c r="L28" s="24"/>
      <c r="M28" s="24"/>
      <c r="N28" s="24"/>
    </row>
    <row r="29" spans="1:14" ht="18.75" x14ac:dyDescent="0.25">
      <c r="A29" s="24"/>
      <c r="B29" s="167" t="s">
        <v>126</v>
      </c>
      <c r="C29" s="167"/>
      <c r="D29" s="167"/>
      <c r="E29" s="167"/>
      <c r="F29" s="167"/>
      <c r="G29" s="167"/>
      <c r="H29" s="167"/>
      <c r="I29" s="24"/>
      <c r="J29" s="24"/>
      <c r="K29" s="24"/>
      <c r="L29" s="24"/>
      <c r="M29" s="24"/>
      <c r="N29" s="24"/>
    </row>
    <row r="30" spans="1:14" ht="18.75" x14ac:dyDescent="0.25">
      <c r="A30" s="24"/>
      <c r="B30" s="167" t="s">
        <v>43</v>
      </c>
      <c r="C30" s="167"/>
      <c r="D30" s="167"/>
      <c r="E30" s="167"/>
      <c r="F30" s="167"/>
      <c r="G30" s="167"/>
      <c r="H30" s="167"/>
      <c r="I30" s="24"/>
      <c r="J30" s="24"/>
      <c r="K30" s="24"/>
      <c r="L30" s="24"/>
      <c r="M30" s="24"/>
      <c r="N30" s="24"/>
    </row>
    <row r="31" spans="1:14" ht="18.75" x14ac:dyDescent="0.25">
      <c r="A31" s="24"/>
      <c r="B31" s="25" t="s">
        <v>44</v>
      </c>
      <c r="C31" s="27"/>
      <c r="D31" s="27"/>
      <c r="E31" s="27"/>
      <c r="F31" s="27"/>
      <c r="G31" s="27"/>
      <c r="H31" s="27"/>
      <c r="I31" s="24"/>
      <c r="J31" s="24"/>
      <c r="K31" s="24"/>
      <c r="L31" s="24"/>
      <c r="M31" s="24"/>
      <c r="N31" s="24"/>
    </row>
    <row r="32" spans="1:14" ht="18.75" x14ac:dyDescent="0.25">
      <c r="A32" s="24"/>
      <c r="B32" s="167" t="s">
        <v>40</v>
      </c>
      <c r="C32" s="167"/>
      <c r="D32" s="167"/>
      <c r="E32" s="167"/>
      <c r="F32" s="167"/>
      <c r="G32" s="167"/>
      <c r="H32" s="167"/>
      <c r="I32" s="24"/>
      <c r="J32" s="24"/>
      <c r="K32" s="24"/>
      <c r="L32" s="24"/>
      <c r="M32" s="24"/>
      <c r="N32" s="24"/>
    </row>
    <row r="33" spans="1:14" ht="18.75" x14ac:dyDescent="0.25">
      <c r="A33" s="24"/>
      <c r="B33" s="167" t="s">
        <v>41</v>
      </c>
      <c r="C33" s="167"/>
      <c r="D33" s="167"/>
      <c r="E33" s="167"/>
      <c r="F33" s="167"/>
      <c r="G33" s="167"/>
      <c r="H33" s="167"/>
      <c r="I33" s="24"/>
      <c r="J33" s="24"/>
      <c r="K33" s="24"/>
      <c r="L33" s="24"/>
      <c r="M33" s="24"/>
      <c r="N33" s="24"/>
    </row>
    <row r="34" spans="1:14" ht="18.75" x14ac:dyDescent="0.25">
      <c r="A34" s="24"/>
      <c r="B34" s="167" t="s">
        <v>42</v>
      </c>
      <c r="C34" s="167"/>
      <c r="D34" s="167"/>
      <c r="E34" s="167"/>
      <c r="F34" s="167"/>
      <c r="G34" s="167"/>
      <c r="H34" s="167"/>
      <c r="I34" s="24"/>
      <c r="J34" s="24"/>
      <c r="K34" s="24"/>
      <c r="L34" s="24"/>
      <c r="M34" s="24"/>
      <c r="N34" s="24"/>
    </row>
    <row r="35" spans="1:14" ht="18.75" x14ac:dyDescent="0.25">
      <c r="A35" s="24"/>
      <c r="B35" s="167" t="s">
        <v>126</v>
      </c>
      <c r="C35" s="167"/>
      <c r="D35" s="167"/>
      <c r="E35" s="167"/>
      <c r="F35" s="167"/>
      <c r="G35" s="167"/>
      <c r="H35" s="167"/>
      <c r="I35" s="24"/>
      <c r="J35" s="24"/>
      <c r="K35" s="24"/>
      <c r="L35" s="24"/>
      <c r="M35" s="24"/>
      <c r="N35" s="24"/>
    </row>
    <row r="36" spans="1:14" ht="18.75" x14ac:dyDescent="0.25">
      <c r="A36" s="24"/>
      <c r="B36" s="167" t="s">
        <v>43</v>
      </c>
      <c r="C36" s="167"/>
      <c r="D36" s="167"/>
      <c r="E36" s="167"/>
      <c r="F36" s="167"/>
      <c r="G36" s="167"/>
      <c r="H36" s="167"/>
      <c r="I36" s="24"/>
      <c r="J36" s="24"/>
      <c r="K36" s="24"/>
      <c r="L36" s="24"/>
      <c r="M36" s="24"/>
      <c r="N36" s="24"/>
    </row>
    <row r="37" spans="1:14" ht="18.75" x14ac:dyDescent="0.25">
      <c r="A37" s="24"/>
      <c r="B37" s="163" t="s">
        <v>5</v>
      </c>
      <c r="C37" s="163"/>
      <c r="D37" s="163"/>
      <c r="E37" s="163"/>
      <c r="F37" s="163"/>
      <c r="G37" s="163"/>
      <c r="H37" s="163"/>
      <c r="I37" s="24"/>
      <c r="J37" s="24"/>
      <c r="K37" s="24"/>
      <c r="L37" s="24"/>
      <c r="M37" s="24"/>
      <c r="N37" s="24"/>
    </row>
    <row r="38" spans="1:14" ht="18.75" x14ac:dyDescent="0.25">
      <c r="A38" s="24"/>
      <c r="B38" s="164" t="s">
        <v>45</v>
      </c>
      <c r="C38" s="164"/>
      <c r="D38" s="164"/>
      <c r="E38" s="164"/>
      <c r="F38" s="164"/>
      <c r="G38" s="164"/>
      <c r="H38" s="164"/>
      <c r="I38" s="24"/>
      <c r="J38" s="24"/>
      <c r="K38" s="24"/>
      <c r="L38" s="24"/>
      <c r="M38" s="24"/>
      <c r="N38" s="24"/>
    </row>
    <row r="39" spans="1:14" ht="18.75" x14ac:dyDescent="0.25">
      <c r="A39" s="24"/>
      <c r="B39" s="163" t="s">
        <v>5</v>
      </c>
      <c r="C39" s="163"/>
      <c r="D39" s="163"/>
      <c r="E39" s="163"/>
      <c r="F39" s="163"/>
      <c r="G39" s="163"/>
      <c r="H39" s="163"/>
      <c r="I39" s="24"/>
      <c r="J39" s="24"/>
      <c r="K39" s="24"/>
      <c r="L39" s="24"/>
      <c r="M39" s="24"/>
      <c r="N39" s="24"/>
    </row>
    <row r="40" spans="1:14" ht="18.75" x14ac:dyDescent="0.25">
      <c r="A40" s="24"/>
      <c r="B40" s="163" t="s">
        <v>46</v>
      </c>
      <c r="C40" s="163"/>
      <c r="D40" s="163"/>
      <c r="E40" s="163"/>
      <c r="F40" s="163"/>
      <c r="G40" s="163"/>
      <c r="H40" s="163"/>
      <c r="I40" s="24"/>
      <c r="J40" s="24"/>
      <c r="K40" s="24"/>
      <c r="L40" s="24"/>
      <c r="M40" s="24"/>
      <c r="N40" s="24"/>
    </row>
    <row r="41" spans="1:14" ht="18.75" x14ac:dyDescent="0.25">
      <c r="A41" s="24"/>
      <c r="B41" s="166" t="s">
        <v>40</v>
      </c>
      <c r="C41" s="166"/>
      <c r="D41" s="166"/>
      <c r="E41" s="166"/>
      <c r="F41" s="166"/>
      <c r="G41" s="166"/>
      <c r="H41" s="166"/>
      <c r="I41" s="24"/>
      <c r="J41" s="24"/>
      <c r="K41" s="24"/>
      <c r="L41" s="24"/>
      <c r="M41" s="24"/>
      <c r="N41" s="24"/>
    </row>
    <row r="42" spans="1:14" ht="18.75" x14ac:dyDescent="0.25">
      <c r="A42" s="24"/>
      <c r="B42" s="166" t="s">
        <v>41</v>
      </c>
      <c r="C42" s="166"/>
      <c r="D42" s="166"/>
      <c r="E42" s="166"/>
      <c r="F42" s="166"/>
      <c r="G42" s="166"/>
      <c r="H42" s="166"/>
      <c r="I42" s="24"/>
      <c r="J42" s="24"/>
      <c r="K42" s="24"/>
      <c r="L42" s="24"/>
      <c r="M42" s="24"/>
      <c r="N42" s="24"/>
    </row>
    <row r="43" spans="1:14" ht="18.75" x14ac:dyDescent="0.25">
      <c r="A43" s="24"/>
      <c r="B43" s="166" t="s">
        <v>42</v>
      </c>
      <c r="C43" s="166"/>
      <c r="D43" s="166"/>
      <c r="E43" s="166"/>
      <c r="F43" s="166"/>
      <c r="G43" s="166"/>
      <c r="H43" s="166"/>
      <c r="I43" s="24"/>
      <c r="J43" s="24"/>
      <c r="K43" s="24"/>
      <c r="L43" s="24"/>
      <c r="M43" s="24"/>
      <c r="N43" s="24"/>
    </row>
    <row r="44" spans="1:14" ht="18.75" x14ac:dyDescent="0.25">
      <c r="A44" s="24"/>
      <c r="B44" s="166" t="s">
        <v>111</v>
      </c>
      <c r="C44" s="166"/>
      <c r="D44" s="166"/>
      <c r="E44" s="166"/>
      <c r="F44" s="166"/>
      <c r="G44" s="166"/>
      <c r="H44" s="166"/>
      <c r="I44" s="24"/>
      <c r="J44" s="24"/>
      <c r="K44" s="24"/>
      <c r="L44" s="24"/>
      <c r="M44" s="24"/>
      <c r="N44" s="24"/>
    </row>
    <row r="45" spans="1:14" ht="18.75" x14ac:dyDescent="0.25">
      <c r="A45" s="24"/>
      <c r="B45" s="166" t="s">
        <v>43</v>
      </c>
      <c r="C45" s="166"/>
      <c r="D45" s="166"/>
      <c r="E45" s="166"/>
      <c r="F45" s="166"/>
      <c r="G45" s="166"/>
      <c r="H45" s="166"/>
      <c r="I45" s="24"/>
      <c r="J45" s="24"/>
      <c r="K45" s="24"/>
      <c r="L45" s="24"/>
      <c r="M45" s="24"/>
      <c r="N45" s="24"/>
    </row>
    <row r="46" spans="1:14" ht="18.75" x14ac:dyDescent="0.25">
      <c r="A46" s="24"/>
      <c r="B46" s="166" t="s">
        <v>5</v>
      </c>
      <c r="C46" s="166"/>
      <c r="D46" s="166"/>
      <c r="E46" s="166"/>
      <c r="F46" s="166"/>
      <c r="G46" s="166"/>
      <c r="H46" s="166"/>
      <c r="I46" s="24"/>
      <c r="J46" s="24"/>
      <c r="K46" s="24"/>
      <c r="L46" s="24"/>
      <c r="M46" s="24"/>
      <c r="N46" s="24"/>
    </row>
    <row r="47" spans="1:14" ht="18.75" x14ac:dyDescent="0.25">
      <c r="A47" s="24"/>
      <c r="B47" s="163" t="s">
        <v>47</v>
      </c>
      <c r="C47" s="163"/>
      <c r="D47" s="163"/>
      <c r="E47" s="163"/>
      <c r="F47" s="163"/>
      <c r="G47" s="163"/>
      <c r="H47" s="163"/>
      <c r="I47" s="24"/>
      <c r="J47" s="24"/>
      <c r="K47" s="24"/>
      <c r="L47" s="24"/>
      <c r="M47" s="24"/>
      <c r="N47" s="24"/>
    </row>
    <row r="48" spans="1:14" ht="18.75" x14ac:dyDescent="0.25">
      <c r="A48" s="24"/>
      <c r="B48" s="163" t="s">
        <v>5</v>
      </c>
      <c r="C48" s="163"/>
      <c r="D48" s="163"/>
      <c r="E48" s="163"/>
      <c r="F48" s="163"/>
      <c r="G48" s="163"/>
      <c r="H48" s="163"/>
      <c r="I48" s="24"/>
      <c r="J48" s="24"/>
      <c r="K48" s="24"/>
      <c r="L48" s="24"/>
      <c r="M48" s="24"/>
      <c r="N48" s="24"/>
    </row>
    <row r="49" spans="1:14" ht="18.75" x14ac:dyDescent="0.25">
      <c r="A49" s="24"/>
      <c r="B49" s="164" t="s">
        <v>48</v>
      </c>
      <c r="C49" s="164"/>
      <c r="D49" s="164"/>
      <c r="E49" s="164"/>
      <c r="F49" s="164"/>
      <c r="G49" s="164"/>
      <c r="H49" s="164"/>
      <c r="I49" s="24"/>
      <c r="J49" s="24"/>
      <c r="K49" s="24"/>
      <c r="L49" s="24"/>
      <c r="M49" s="24"/>
      <c r="N49" s="24"/>
    </row>
    <row r="50" spans="1:14" ht="18.75" x14ac:dyDescent="0.25">
      <c r="A50" s="24"/>
      <c r="B50" s="163" t="s">
        <v>5</v>
      </c>
      <c r="C50" s="163"/>
      <c r="D50" s="163"/>
      <c r="E50" s="163"/>
      <c r="F50" s="163"/>
      <c r="G50" s="163"/>
      <c r="H50" s="163"/>
      <c r="I50" s="24"/>
      <c r="J50" s="24"/>
      <c r="K50" s="24"/>
      <c r="L50" s="24"/>
      <c r="M50" s="24"/>
      <c r="N50" s="24"/>
    </row>
    <row r="51" spans="1:14" ht="18.75" x14ac:dyDescent="0.25">
      <c r="A51" s="24"/>
      <c r="B51" s="165" t="s">
        <v>49</v>
      </c>
      <c r="C51" s="165"/>
      <c r="D51" s="165"/>
      <c r="E51" s="165"/>
      <c r="F51" s="165"/>
      <c r="G51" s="165"/>
      <c r="H51" s="165"/>
      <c r="I51" s="24"/>
      <c r="J51" s="24"/>
      <c r="K51" s="24"/>
      <c r="L51" s="24"/>
      <c r="M51" s="24"/>
      <c r="N51" s="24"/>
    </row>
    <row r="52" spans="1:14" ht="18.75" x14ac:dyDescent="0.25">
      <c r="A52" s="24"/>
      <c r="B52" s="162" t="s">
        <v>40</v>
      </c>
      <c r="C52" s="162"/>
      <c r="D52" s="162"/>
      <c r="E52" s="162"/>
      <c r="F52" s="162"/>
      <c r="G52" s="162"/>
      <c r="H52" s="162"/>
      <c r="I52" s="24"/>
      <c r="J52" s="24"/>
      <c r="K52" s="24"/>
      <c r="L52" s="24"/>
      <c r="M52" s="24"/>
      <c r="N52" s="24"/>
    </row>
    <row r="53" spans="1:14" ht="18.75" x14ac:dyDescent="0.25">
      <c r="A53" s="24"/>
      <c r="B53" s="162" t="s">
        <v>41</v>
      </c>
      <c r="C53" s="162"/>
      <c r="D53" s="162"/>
      <c r="E53" s="162"/>
      <c r="F53" s="162"/>
      <c r="G53" s="162"/>
      <c r="H53" s="162"/>
      <c r="I53" s="24"/>
      <c r="J53" s="24"/>
      <c r="K53" s="24"/>
      <c r="L53" s="24"/>
      <c r="M53" s="24"/>
      <c r="N53" s="24"/>
    </row>
    <row r="54" spans="1:14" ht="18.75" x14ac:dyDescent="0.25">
      <c r="A54" s="24"/>
      <c r="B54" s="162" t="s">
        <v>42</v>
      </c>
      <c r="C54" s="162"/>
      <c r="D54" s="162"/>
      <c r="E54" s="162"/>
      <c r="F54" s="162"/>
      <c r="G54" s="162"/>
      <c r="H54" s="162"/>
      <c r="I54" s="24"/>
      <c r="J54" s="24"/>
      <c r="K54" s="24"/>
      <c r="L54" s="24"/>
      <c r="M54" s="24"/>
      <c r="N54" s="24"/>
    </row>
    <row r="55" spans="1:14" ht="18.75" x14ac:dyDescent="0.25">
      <c r="A55" s="24"/>
      <c r="B55" s="162" t="s">
        <v>126</v>
      </c>
      <c r="C55" s="162"/>
      <c r="D55" s="162"/>
      <c r="E55" s="162"/>
      <c r="F55" s="162"/>
      <c r="G55" s="162"/>
      <c r="H55" s="162"/>
      <c r="I55" s="24"/>
      <c r="J55" s="24"/>
      <c r="K55" s="24"/>
      <c r="L55" s="24"/>
      <c r="M55" s="24"/>
      <c r="N55" s="24"/>
    </row>
    <row r="56" spans="1:14" ht="18.75" x14ac:dyDescent="0.25">
      <c r="A56" s="24"/>
      <c r="B56" s="162" t="s">
        <v>43</v>
      </c>
      <c r="C56" s="162"/>
      <c r="D56" s="162"/>
      <c r="E56" s="162"/>
      <c r="F56" s="162"/>
      <c r="G56" s="162"/>
      <c r="H56" s="162"/>
      <c r="I56" s="24"/>
      <c r="J56" s="24"/>
      <c r="K56" s="24"/>
      <c r="L56" s="24"/>
      <c r="M56" s="24"/>
      <c r="N56" s="24"/>
    </row>
    <row r="57" spans="1:14" ht="18.75" x14ac:dyDescent="0.25">
      <c r="A57" s="24"/>
      <c r="B57" s="162" t="s">
        <v>40</v>
      </c>
      <c r="C57" s="162"/>
      <c r="D57" s="162"/>
      <c r="E57" s="162"/>
      <c r="F57" s="162"/>
      <c r="G57" s="162"/>
      <c r="H57" s="162"/>
      <c r="I57" s="24"/>
      <c r="J57" s="24"/>
      <c r="K57" s="24"/>
      <c r="L57" s="24"/>
      <c r="M57" s="24"/>
      <c r="N57" s="24"/>
    </row>
    <row r="58" spans="1:14" ht="18.75" x14ac:dyDescent="0.25">
      <c r="A58" s="24"/>
      <c r="B58" s="163" t="s">
        <v>37</v>
      </c>
      <c r="C58" s="163"/>
      <c r="D58" s="163"/>
      <c r="E58" s="163"/>
      <c r="F58" s="163"/>
      <c r="G58" s="163"/>
      <c r="H58" s="163"/>
      <c r="I58" s="24"/>
      <c r="J58" s="24"/>
      <c r="K58" s="24"/>
      <c r="L58" s="24"/>
      <c r="M58" s="24"/>
      <c r="N58" s="24"/>
    </row>
    <row r="59" spans="1:14" ht="18.75" x14ac:dyDescent="0.25">
      <c r="A59" s="24"/>
      <c r="B59" s="162" t="s">
        <v>40</v>
      </c>
      <c r="C59" s="162"/>
      <c r="D59" s="162"/>
      <c r="E59" s="162"/>
      <c r="F59" s="162"/>
      <c r="G59" s="162"/>
      <c r="H59" s="162"/>
      <c r="I59" s="24"/>
      <c r="J59" s="24"/>
      <c r="K59" s="24"/>
      <c r="L59" s="24"/>
      <c r="M59" s="24"/>
      <c r="N59" s="24"/>
    </row>
    <row r="60" spans="1:14" ht="18.75" x14ac:dyDescent="0.25">
      <c r="A60" s="24"/>
      <c r="B60" s="162" t="s">
        <v>41</v>
      </c>
      <c r="C60" s="162"/>
      <c r="D60" s="162"/>
      <c r="E60" s="162"/>
      <c r="F60" s="162"/>
      <c r="G60" s="162"/>
      <c r="H60" s="162"/>
      <c r="I60" s="24"/>
      <c r="J60" s="24"/>
      <c r="K60" s="24"/>
      <c r="L60" s="24"/>
      <c r="M60" s="24"/>
      <c r="N60" s="24"/>
    </row>
    <row r="61" spans="1:14" ht="18.75" x14ac:dyDescent="0.25">
      <c r="A61" s="24"/>
      <c r="B61" s="162" t="s">
        <v>42</v>
      </c>
      <c r="C61" s="162"/>
      <c r="D61" s="162"/>
      <c r="E61" s="162"/>
      <c r="F61" s="162"/>
      <c r="G61" s="162"/>
      <c r="H61" s="162"/>
      <c r="I61" s="24"/>
      <c r="J61" s="24"/>
      <c r="K61" s="24"/>
      <c r="L61" s="24"/>
      <c r="M61" s="24"/>
      <c r="N61" s="24"/>
    </row>
    <row r="62" spans="1:14" ht="18.75" x14ac:dyDescent="0.25">
      <c r="A62" s="24"/>
      <c r="B62" s="162" t="s">
        <v>126</v>
      </c>
      <c r="C62" s="162"/>
      <c r="D62" s="162"/>
      <c r="E62" s="162"/>
      <c r="F62" s="162"/>
      <c r="G62" s="162"/>
      <c r="H62" s="162"/>
      <c r="I62" s="24"/>
      <c r="J62" s="24"/>
      <c r="K62" s="24"/>
      <c r="L62" s="24"/>
      <c r="M62" s="24"/>
      <c r="N62" s="24"/>
    </row>
    <row r="63" spans="1:14" ht="18.75" x14ac:dyDescent="0.25">
      <c r="A63" s="24"/>
      <c r="B63" s="162" t="s">
        <v>43</v>
      </c>
      <c r="C63" s="162"/>
      <c r="D63" s="162"/>
      <c r="E63" s="162"/>
      <c r="F63" s="162"/>
      <c r="G63" s="162"/>
      <c r="H63" s="162"/>
      <c r="I63" s="24"/>
      <c r="J63" s="24"/>
      <c r="K63" s="24"/>
      <c r="L63" s="24"/>
      <c r="M63" s="24"/>
      <c r="N63" s="24"/>
    </row>
    <row r="64" spans="1:14" ht="18.75" x14ac:dyDescent="0.25">
      <c r="A64" s="24"/>
      <c r="B64" s="163" t="s">
        <v>48</v>
      </c>
      <c r="C64" s="163"/>
      <c r="D64" s="163"/>
      <c r="E64" s="163"/>
      <c r="F64" s="163"/>
      <c r="G64" s="163"/>
      <c r="H64" s="163"/>
      <c r="I64" s="24"/>
      <c r="J64" s="24"/>
      <c r="K64" s="24"/>
      <c r="L64" s="24"/>
      <c r="M64" s="24"/>
      <c r="N64" s="24"/>
    </row>
    <row r="65" spans="1:14" ht="18.75" x14ac:dyDescent="0.25">
      <c r="A65" s="24"/>
      <c r="B65" s="163" t="s">
        <v>5</v>
      </c>
      <c r="C65" s="163"/>
      <c r="D65" s="163"/>
      <c r="E65" s="163"/>
      <c r="F65" s="163"/>
      <c r="G65" s="163"/>
      <c r="H65" s="163"/>
      <c r="I65" s="24"/>
      <c r="J65" s="24"/>
      <c r="K65" s="24"/>
      <c r="L65" s="24"/>
      <c r="M65" s="24"/>
      <c r="N65" s="24"/>
    </row>
    <row r="66" spans="1:14" ht="18.75" x14ac:dyDescent="0.25">
      <c r="A66" s="24"/>
      <c r="B66" s="163" t="s">
        <v>50</v>
      </c>
      <c r="C66" s="163"/>
      <c r="D66" s="163"/>
      <c r="E66" s="163"/>
      <c r="F66" s="163"/>
      <c r="G66" s="163"/>
      <c r="H66" s="163"/>
      <c r="I66" s="24"/>
      <c r="J66" s="24"/>
      <c r="K66" s="24"/>
      <c r="L66" s="24"/>
      <c r="M66" s="24"/>
      <c r="N66" s="24"/>
    </row>
    <row r="67" spans="1:14" ht="18.75" x14ac:dyDescent="0.25">
      <c r="A67" s="24"/>
      <c r="B67" s="163" t="s">
        <v>5</v>
      </c>
      <c r="C67" s="163"/>
      <c r="D67" s="163"/>
      <c r="E67" s="163"/>
      <c r="F67" s="163"/>
      <c r="G67" s="163"/>
      <c r="H67" s="163"/>
      <c r="I67" s="24"/>
      <c r="J67" s="24"/>
      <c r="K67" s="24"/>
      <c r="L67" s="24"/>
      <c r="M67" s="24"/>
      <c r="N67" s="24"/>
    </row>
    <row r="68" spans="1:14" ht="18.75" x14ac:dyDescent="0.25">
      <c r="A68" s="24"/>
      <c r="B68" s="163" t="s">
        <v>51</v>
      </c>
      <c r="C68" s="163"/>
      <c r="D68" s="163"/>
      <c r="E68" s="163"/>
      <c r="F68" s="163"/>
      <c r="G68" s="163"/>
      <c r="H68" s="163"/>
      <c r="I68" s="24"/>
      <c r="J68" s="24"/>
      <c r="K68" s="24"/>
      <c r="L68" s="24"/>
      <c r="M68" s="24"/>
      <c r="N68" s="24"/>
    </row>
    <row r="69" spans="1:14" ht="18.75" x14ac:dyDescent="0.25">
      <c r="A69" s="24"/>
      <c r="B69" s="162" t="s">
        <v>40</v>
      </c>
      <c r="C69" s="162"/>
      <c r="D69" s="162"/>
      <c r="E69" s="162"/>
      <c r="F69" s="162"/>
      <c r="G69" s="162"/>
      <c r="H69" s="162"/>
      <c r="I69" s="24"/>
      <c r="J69" s="24"/>
      <c r="K69" s="24"/>
      <c r="L69" s="24"/>
      <c r="M69" s="24"/>
      <c r="N69" s="24"/>
    </row>
    <row r="70" spans="1:14" ht="18.75" x14ac:dyDescent="0.25">
      <c r="A70" s="24"/>
      <c r="B70" s="162" t="s">
        <v>41</v>
      </c>
      <c r="C70" s="162"/>
      <c r="D70" s="162"/>
      <c r="E70" s="162"/>
      <c r="F70" s="162"/>
      <c r="G70" s="162"/>
      <c r="H70" s="162"/>
      <c r="I70" s="24"/>
      <c r="J70" s="24"/>
      <c r="K70" s="24"/>
      <c r="L70" s="24"/>
      <c r="M70" s="24"/>
      <c r="N70" s="24"/>
    </row>
    <row r="71" spans="1:14" ht="18.75" x14ac:dyDescent="0.25">
      <c r="A71" s="24"/>
      <c r="B71" s="162" t="s">
        <v>42</v>
      </c>
      <c r="C71" s="162"/>
      <c r="D71" s="162"/>
      <c r="E71" s="162"/>
      <c r="F71" s="162"/>
      <c r="G71" s="162"/>
      <c r="H71" s="162"/>
      <c r="I71" s="24"/>
      <c r="J71" s="24"/>
      <c r="K71" s="24"/>
      <c r="L71" s="24"/>
      <c r="M71" s="24"/>
      <c r="N71" s="24"/>
    </row>
    <row r="72" spans="1:14" ht="18.75" x14ac:dyDescent="0.25">
      <c r="A72" s="24"/>
      <c r="B72" s="162" t="s">
        <v>126</v>
      </c>
      <c r="C72" s="162"/>
      <c r="D72" s="162"/>
      <c r="E72" s="162"/>
      <c r="F72" s="162"/>
      <c r="G72" s="162"/>
      <c r="H72" s="162"/>
      <c r="I72" s="24"/>
      <c r="J72" s="24"/>
      <c r="K72" s="24"/>
      <c r="L72" s="24"/>
      <c r="M72" s="24"/>
      <c r="N72" s="24"/>
    </row>
    <row r="73" spans="1:14" ht="18.75" x14ac:dyDescent="0.25">
      <c r="A73" s="24"/>
      <c r="B73" s="162" t="s">
        <v>43</v>
      </c>
      <c r="C73" s="162"/>
      <c r="D73" s="162"/>
      <c r="E73" s="162"/>
      <c r="F73" s="162"/>
      <c r="G73" s="162"/>
      <c r="H73" s="162"/>
      <c r="I73" s="24"/>
      <c r="J73" s="24"/>
      <c r="K73" s="24"/>
      <c r="L73" s="24"/>
      <c r="M73" s="24"/>
      <c r="N73" s="24"/>
    </row>
    <row r="74" spans="1:14" ht="18.75" x14ac:dyDescent="0.25">
      <c r="A74" s="24"/>
      <c r="B74" s="162" t="s">
        <v>40</v>
      </c>
      <c r="C74" s="162"/>
      <c r="D74" s="162"/>
      <c r="E74" s="162"/>
      <c r="F74" s="162"/>
      <c r="G74" s="162"/>
      <c r="H74" s="162"/>
      <c r="I74" s="24"/>
      <c r="J74" s="24"/>
      <c r="K74" s="24"/>
      <c r="L74" s="24"/>
      <c r="M74" s="24"/>
      <c r="N74" s="24"/>
    </row>
    <row r="75" spans="1:14" ht="18.75" x14ac:dyDescent="0.25">
      <c r="A75" s="24"/>
      <c r="B75" s="163" t="s">
        <v>127</v>
      </c>
      <c r="C75" s="163"/>
      <c r="D75" s="163"/>
      <c r="E75" s="163"/>
      <c r="F75" s="163"/>
      <c r="G75" s="163"/>
      <c r="H75" s="163"/>
      <c r="I75" s="24"/>
      <c r="J75" s="24"/>
      <c r="K75" s="24"/>
      <c r="L75" s="24"/>
      <c r="M75" s="24"/>
      <c r="N75" s="24"/>
    </row>
    <row r="76" spans="1:14" ht="18.75" x14ac:dyDescent="0.25">
      <c r="A76" s="24"/>
      <c r="B76" s="162" t="s">
        <v>40</v>
      </c>
      <c r="C76" s="162"/>
      <c r="D76" s="162"/>
      <c r="E76" s="162"/>
      <c r="F76" s="162"/>
      <c r="G76" s="162"/>
      <c r="H76" s="162"/>
      <c r="I76" s="24"/>
      <c r="J76" s="24"/>
      <c r="K76" s="24"/>
      <c r="L76" s="24"/>
      <c r="M76" s="24"/>
      <c r="N76" s="24"/>
    </row>
    <row r="77" spans="1:14" ht="18.75" x14ac:dyDescent="0.25">
      <c r="A77" s="24"/>
      <c r="B77" s="162" t="s">
        <v>42</v>
      </c>
      <c r="C77" s="162"/>
      <c r="D77" s="162"/>
      <c r="E77" s="162"/>
      <c r="F77" s="162"/>
      <c r="G77" s="162"/>
      <c r="H77" s="162"/>
      <c r="I77" s="24"/>
      <c r="J77" s="24"/>
      <c r="K77" s="24"/>
      <c r="L77" s="24"/>
      <c r="M77" s="24"/>
      <c r="N77" s="24"/>
    </row>
    <row r="78" spans="1:14" ht="18.75" x14ac:dyDescent="0.25">
      <c r="A78" s="24"/>
      <c r="B78" s="162" t="s">
        <v>41</v>
      </c>
      <c r="C78" s="162"/>
      <c r="D78" s="162"/>
      <c r="E78" s="162"/>
      <c r="F78" s="162"/>
      <c r="G78" s="162"/>
      <c r="H78" s="162"/>
      <c r="I78" s="24"/>
      <c r="J78" s="24"/>
      <c r="K78" s="24"/>
      <c r="L78" s="24"/>
      <c r="M78" s="24"/>
      <c r="N78" s="24"/>
    </row>
    <row r="79" spans="1:14" ht="18.75" x14ac:dyDescent="0.25">
      <c r="A79" s="24"/>
      <c r="B79" s="162" t="s">
        <v>126</v>
      </c>
      <c r="C79" s="162"/>
      <c r="D79" s="162"/>
      <c r="E79" s="162"/>
      <c r="F79" s="162"/>
      <c r="G79" s="162"/>
      <c r="H79" s="162"/>
      <c r="I79" s="24"/>
      <c r="J79" s="24"/>
      <c r="K79" s="24"/>
      <c r="L79" s="24"/>
      <c r="M79" s="24"/>
      <c r="N79" s="24"/>
    </row>
    <row r="80" spans="1:14" ht="18.75" x14ac:dyDescent="0.25">
      <c r="A80" s="24"/>
      <c r="B80" s="162" t="s">
        <v>43</v>
      </c>
      <c r="C80" s="162"/>
      <c r="D80" s="162"/>
      <c r="E80" s="162"/>
      <c r="F80" s="162"/>
      <c r="G80" s="162"/>
      <c r="H80" s="162"/>
      <c r="I80" s="24"/>
      <c r="J80" s="24"/>
      <c r="K80" s="24"/>
      <c r="L80" s="24"/>
      <c r="M80" s="24"/>
      <c r="N80" s="24"/>
    </row>
    <row r="81" spans="1:14" ht="18.75" x14ac:dyDescent="0.25">
      <c r="A81" s="24"/>
      <c r="B81" s="162" t="s">
        <v>128</v>
      </c>
      <c r="C81" s="162"/>
      <c r="D81" s="162"/>
      <c r="E81" s="162"/>
      <c r="F81" s="162"/>
      <c r="G81" s="162"/>
      <c r="H81" s="162"/>
      <c r="I81" s="24"/>
      <c r="J81" s="24"/>
      <c r="K81" s="24"/>
      <c r="L81" s="24"/>
      <c r="M81" s="24"/>
      <c r="N81" s="24"/>
    </row>
    <row r="82" spans="1:14" ht="18.75" x14ac:dyDescent="0.25">
      <c r="A82" s="24"/>
      <c r="B82" s="163" t="s">
        <v>5</v>
      </c>
      <c r="C82" s="163"/>
      <c r="D82" s="163"/>
      <c r="E82" s="163"/>
      <c r="F82" s="163"/>
      <c r="G82" s="163"/>
      <c r="H82" s="163"/>
      <c r="I82" s="24"/>
      <c r="J82" s="24"/>
      <c r="K82" s="24"/>
      <c r="L82" s="24"/>
      <c r="M82" s="24"/>
      <c r="N82" s="24"/>
    </row>
    <row r="83" spans="1:14" ht="18.75" x14ac:dyDescent="0.25">
      <c r="A83" s="23"/>
    </row>
    <row r="84" spans="1:14" ht="45" customHeight="1" x14ac:dyDescent="0.25">
      <c r="A84" s="158" t="s">
        <v>148</v>
      </c>
      <c r="B84" s="158"/>
      <c r="C84" s="158"/>
      <c r="D84" s="158"/>
      <c r="E84" s="158"/>
      <c r="F84" s="158"/>
      <c r="G84" s="158"/>
      <c r="H84" s="158"/>
      <c r="I84" s="158"/>
      <c r="J84" s="158"/>
      <c r="K84" s="158"/>
      <c r="L84" s="158"/>
      <c r="M84" s="158"/>
      <c r="N84" s="158"/>
    </row>
    <row r="85" spans="1:14" ht="45" customHeight="1" x14ac:dyDescent="0.25">
      <c r="A85" s="158" t="s">
        <v>149</v>
      </c>
      <c r="B85" s="158"/>
      <c r="C85" s="158"/>
      <c r="D85" s="158"/>
      <c r="E85" s="158"/>
      <c r="F85" s="158"/>
      <c r="G85" s="158"/>
      <c r="H85" s="158"/>
      <c r="I85" s="158"/>
      <c r="J85" s="158"/>
      <c r="K85" s="158"/>
      <c r="L85" s="158"/>
      <c r="M85" s="158"/>
      <c r="N85" s="158"/>
    </row>
    <row r="86" spans="1:14" ht="45" customHeight="1" x14ac:dyDescent="0.25">
      <c r="A86" s="158" t="s">
        <v>150</v>
      </c>
      <c r="B86" s="158"/>
      <c r="C86" s="158"/>
      <c r="D86" s="158"/>
      <c r="E86" s="158"/>
      <c r="F86" s="158"/>
      <c r="G86" s="158"/>
      <c r="H86" s="158"/>
      <c r="I86" s="158"/>
      <c r="J86" s="158"/>
      <c r="K86" s="158"/>
      <c r="L86" s="158"/>
      <c r="M86" s="158"/>
      <c r="N86" s="158"/>
    </row>
    <row r="87" spans="1:14" ht="18.75" x14ac:dyDescent="0.25">
      <c r="A87" s="23"/>
    </row>
    <row r="88" spans="1:14" ht="52.5" customHeight="1" x14ac:dyDescent="0.3">
      <c r="A88" s="159" t="s">
        <v>7</v>
      </c>
      <c r="B88" s="159"/>
      <c r="C88" s="159"/>
      <c r="D88" s="159"/>
      <c r="E88" s="159"/>
      <c r="F88" s="159"/>
      <c r="G88" s="159"/>
      <c r="H88" s="159"/>
      <c r="I88" s="159"/>
      <c r="K88" s="160" t="s">
        <v>8</v>
      </c>
      <c r="L88" s="160"/>
      <c r="N88" s="28" t="s">
        <v>9</v>
      </c>
    </row>
    <row r="89" spans="1:14" ht="18.75" x14ac:dyDescent="0.25">
      <c r="A89" s="23"/>
    </row>
  </sheetData>
  <mergeCells count="81">
    <mergeCell ref="B22:H22"/>
    <mergeCell ref="A18:A19"/>
    <mergeCell ref="B18:B19"/>
    <mergeCell ref="C18:C19"/>
    <mergeCell ref="D18:D19"/>
    <mergeCell ref="E18:F18"/>
    <mergeCell ref="G18:H18"/>
    <mergeCell ref="I18:K18"/>
    <mergeCell ref="L18:L19"/>
    <mergeCell ref="M18:M19"/>
    <mergeCell ref="N18:N19"/>
    <mergeCell ref="B21:H21"/>
    <mergeCell ref="B36:H36"/>
    <mergeCell ref="B23:H23"/>
    <mergeCell ref="B24:H24"/>
    <mergeCell ref="B26:H26"/>
    <mergeCell ref="B27:H27"/>
    <mergeCell ref="B28:H28"/>
    <mergeCell ref="B29:H29"/>
    <mergeCell ref="B30:H30"/>
    <mergeCell ref="B32:H32"/>
    <mergeCell ref="B33:H33"/>
    <mergeCell ref="B34:H34"/>
    <mergeCell ref="B35:H35"/>
    <mergeCell ref="B48:H48"/>
    <mergeCell ref="B37:H37"/>
    <mergeCell ref="B38:H38"/>
    <mergeCell ref="B39:H39"/>
    <mergeCell ref="B40:H40"/>
    <mergeCell ref="B41:H41"/>
    <mergeCell ref="B42:H42"/>
    <mergeCell ref="B43:H43"/>
    <mergeCell ref="B44:H44"/>
    <mergeCell ref="B45:H45"/>
    <mergeCell ref="B46:H46"/>
    <mergeCell ref="B47:H47"/>
    <mergeCell ref="B59:H59"/>
    <mergeCell ref="B60:H60"/>
    <mergeCell ref="B49:H49"/>
    <mergeCell ref="B50:H50"/>
    <mergeCell ref="B51:H51"/>
    <mergeCell ref="B52:H52"/>
    <mergeCell ref="B53:H53"/>
    <mergeCell ref="B54:H54"/>
    <mergeCell ref="B80:H80"/>
    <mergeCell ref="B81:H81"/>
    <mergeCell ref="B82:H82"/>
    <mergeCell ref="A15:N15"/>
    <mergeCell ref="A14:N14"/>
    <mergeCell ref="B73:H73"/>
    <mergeCell ref="B74:H74"/>
    <mergeCell ref="B75:H75"/>
    <mergeCell ref="B76:H76"/>
    <mergeCell ref="B77:H77"/>
    <mergeCell ref="B78:H78"/>
    <mergeCell ref="B67:H67"/>
    <mergeCell ref="B68:H68"/>
    <mergeCell ref="B69:H69"/>
    <mergeCell ref="B70:H70"/>
    <mergeCell ref="B71:H71"/>
    <mergeCell ref="A13:N13"/>
    <mergeCell ref="A12:N12"/>
    <mergeCell ref="A11:N11"/>
    <mergeCell ref="A10:N10"/>
    <mergeCell ref="B79:H79"/>
    <mergeCell ref="B72:H72"/>
    <mergeCell ref="B61:H61"/>
    <mergeCell ref="B62:H62"/>
    <mergeCell ref="B63:H63"/>
    <mergeCell ref="B64:H64"/>
    <mergeCell ref="B65:H65"/>
    <mergeCell ref="B66:H66"/>
    <mergeCell ref="B55:H55"/>
    <mergeCell ref="B56:H56"/>
    <mergeCell ref="B57:H57"/>
    <mergeCell ref="B58:H58"/>
    <mergeCell ref="A84:N84"/>
    <mergeCell ref="A85:N85"/>
    <mergeCell ref="A86:N86"/>
    <mergeCell ref="A88:I88"/>
    <mergeCell ref="K88:L88"/>
  </mergeCells>
  <pageMargins left="0.78740157480314965" right="0.78740157480314965" top="1.1811023622047245" bottom="0.66" header="0.31496062992125984" footer="0.31496062992125984"/>
  <pageSetup paperSize="9" scale="86" fitToHeight="0" orientation="landscape"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L36"/>
  <sheetViews>
    <sheetView view="pageBreakPreview" zoomScaleNormal="70" zoomScaleSheetLayoutView="100" workbookViewId="0">
      <selection activeCell="A10" sqref="A9:F10"/>
    </sheetView>
  </sheetViews>
  <sheetFormatPr defaultRowHeight="18.75" x14ac:dyDescent="0.3"/>
  <cols>
    <col min="1" max="1" width="6.25" style="13" customWidth="1"/>
    <col min="2" max="2" width="37.125" style="13" customWidth="1"/>
    <col min="3" max="3" width="25.5" style="13" customWidth="1"/>
    <col min="4" max="4" width="25.25" style="13" customWidth="1"/>
    <col min="5" max="6" width="16.25" style="13" customWidth="1"/>
    <col min="7" max="16384" width="9" style="13"/>
  </cols>
  <sheetData>
    <row r="1" spans="1:6" x14ac:dyDescent="0.3">
      <c r="E1" s="8" t="s">
        <v>130</v>
      </c>
    </row>
    <row r="2" spans="1:6" x14ac:dyDescent="0.3">
      <c r="E2" s="8" t="s">
        <v>10</v>
      </c>
    </row>
    <row r="3" spans="1:6" x14ac:dyDescent="0.3">
      <c r="E3" s="8" t="s">
        <v>0</v>
      </c>
    </row>
    <row r="4" spans="1:6" x14ac:dyDescent="0.3">
      <c r="E4" s="8" t="s">
        <v>1</v>
      </c>
    </row>
    <row r="5" spans="1:6" x14ac:dyDescent="0.3">
      <c r="E5" s="8" t="s">
        <v>2</v>
      </c>
    </row>
    <row r="6" spans="1:6" x14ac:dyDescent="0.3">
      <c r="A6" s="10"/>
    </row>
    <row r="7" spans="1:6" x14ac:dyDescent="0.3">
      <c r="A7" s="10"/>
    </row>
    <row r="8" spans="1:6" x14ac:dyDescent="0.3">
      <c r="A8" s="10"/>
    </row>
    <row r="9" spans="1:6" x14ac:dyDescent="0.3">
      <c r="A9" s="2"/>
    </row>
    <row r="10" spans="1:6" x14ac:dyDescent="0.3">
      <c r="A10" s="92" t="s">
        <v>3</v>
      </c>
      <c r="B10" s="92"/>
      <c r="C10" s="92"/>
      <c r="D10" s="92"/>
      <c r="E10" s="92"/>
      <c r="F10" s="92"/>
    </row>
    <row r="11" spans="1:6" x14ac:dyDescent="0.3">
      <c r="A11" s="92" t="s">
        <v>159</v>
      </c>
      <c r="B11" s="92"/>
      <c r="C11" s="92"/>
      <c r="D11" s="92"/>
      <c r="E11" s="92"/>
      <c r="F11" s="92"/>
    </row>
    <row r="12" spans="1:6" x14ac:dyDescent="0.3">
      <c r="A12" s="92" t="s">
        <v>158</v>
      </c>
      <c r="B12" s="92"/>
      <c r="C12" s="92"/>
      <c r="D12" s="92"/>
      <c r="E12" s="92"/>
      <c r="F12" s="92"/>
    </row>
    <row r="13" spans="1:6" x14ac:dyDescent="0.3">
      <c r="A13" s="2"/>
    </row>
    <row r="14" spans="1:6" ht="66.75" customHeight="1" x14ac:dyDescent="0.3">
      <c r="A14" s="93" t="s">
        <v>33</v>
      </c>
      <c r="B14" s="93" t="s">
        <v>151</v>
      </c>
      <c r="C14" s="97" t="s">
        <v>160</v>
      </c>
      <c r="D14" s="93" t="s">
        <v>152</v>
      </c>
      <c r="E14" s="93" t="s">
        <v>162</v>
      </c>
      <c r="F14" s="93"/>
    </row>
    <row r="15" spans="1:6" x14ac:dyDescent="0.3">
      <c r="A15" s="93"/>
      <c r="B15" s="93"/>
      <c r="C15" s="97"/>
      <c r="D15" s="93"/>
      <c r="E15" s="4" t="s">
        <v>60</v>
      </c>
      <c r="F15" s="4" t="s">
        <v>96</v>
      </c>
    </row>
    <row r="16" spans="1:6" x14ac:dyDescent="0.3">
      <c r="A16" s="4">
        <v>1</v>
      </c>
      <c r="B16" s="4">
        <v>2</v>
      </c>
      <c r="C16" s="4">
        <v>3</v>
      </c>
      <c r="D16" s="4">
        <v>4</v>
      </c>
      <c r="E16" s="4">
        <v>5</v>
      </c>
      <c r="F16" s="4">
        <v>6</v>
      </c>
    </row>
    <row r="17" spans="1:6" ht="31.5" x14ac:dyDescent="0.3">
      <c r="A17" s="103"/>
      <c r="B17" s="103" t="s">
        <v>155</v>
      </c>
      <c r="C17" s="103" t="s">
        <v>153</v>
      </c>
      <c r="D17" s="5" t="s">
        <v>4</v>
      </c>
      <c r="E17" s="5"/>
      <c r="F17" s="5"/>
    </row>
    <row r="18" spans="1:6" x14ac:dyDescent="0.3">
      <c r="A18" s="103"/>
      <c r="B18" s="103"/>
      <c r="C18" s="103"/>
      <c r="D18" s="5" t="s">
        <v>5</v>
      </c>
      <c r="E18" s="5"/>
      <c r="F18" s="5"/>
    </row>
    <row r="19" spans="1:6" ht="31.5" x14ac:dyDescent="0.3">
      <c r="A19" s="103"/>
      <c r="B19" s="103"/>
      <c r="C19" s="103"/>
      <c r="D19" s="5" t="s">
        <v>6</v>
      </c>
      <c r="E19" s="5"/>
      <c r="F19" s="5"/>
    </row>
    <row r="20" spans="1:6" ht="31.5" x14ac:dyDescent="0.3">
      <c r="A20" s="103"/>
      <c r="B20" s="103"/>
      <c r="C20" s="103" t="s">
        <v>153</v>
      </c>
      <c r="D20" s="5" t="s">
        <v>4</v>
      </c>
      <c r="E20" s="5"/>
      <c r="F20" s="5"/>
    </row>
    <row r="21" spans="1:6" x14ac:dyDescent="0.3">
      <c r="A21" s="103"/>
      <c r="B21" s="103"/>
      <c r="C21" s="103"/>
      <c r="D21" s="5" t="s">
        <v>5</v>
      </c>
      <c r="E21" s="5"/>
      <c r="F21" s="5"/>
    </row>
    <row r="22" spans="1:6" ht="31.5" x14ac:dyDescent="0.3">
      <c r="A22" s="103"/>
      <c r="B22" s="103"/>
      <c r="C22" s="103"/>
      <c r="D22" s="5" t="s">
        <v>6</v>
      </c>
      <c r="E22" s="5"/>
      <c r="F22" s="5"/>
    </row>
    <row r="23" spans="1:6" ht="47.25" x14ac:dyDescent="0.3">
      <c r="A23" s="5"/>
      <c r="B23" s="5" t="s">
        <v>154</v>
      </c>
      <c r="C23" s="5"/>
      <c r="D23" s="5"/>
      <c r="E23" s="5"/>
      <c r="F23" s="5"/>
    </row>
    <row r="24" spans="1:6" ht="31.5" x14ac:dyDescent="0.3">
      <c r="A24" s="103"/>
      <c r="B24" s="103" t="s">
        <v>156</v>
      </c>
      <c r="C24" s="103" t="s">
        <v>153</v>
      </c>
      <c r="D24" s="5" t="s">
        <v>4</v>
      </c>
      <c r="E24" s="5"/>
      <c r="F24" s="5"/>
    </row>
    <row r="25" spans="1:6" x14ac:dyDescent="0.3">
      <c r="A25" s="103"/>
      <c r="B25" s="103"/>
      <c r="C25" s="103"/>
      <c r="D25" s="5" t="s">
        <v>5</v>
      </c>
      <c r="E25" s="5"/>
      <c r="F25" s="5"/>
    </row>
    <row r="26" spans="1:6" ht="31.5" x14ac:dyDescent="0.3">
      <c r="A26" s="103"/>
      <c r="B26" s="103"/>
      <c r="C26" s="103"/>
      <c r="D26" s="5" t="s">
        <v>6</v>
      </c>
      <c r="E26" s="5"/>
      <c r="F26" s="5"/>
    </row>
    <row r="27" spans="1:6" ht="31.5" x14ac:dyDescent="0.3">
      <c r="A27" s="103"/>
      <c r="B27" s="103"/>
      <c r="C27" s="103" t="s">
        <v>153</v>
      </c>
      <c r="D27" s="5" t="s">
        <v>4</v>
      </c>
      <c r="E27" s="5"/>
      <c r="F27" s="5"/>
    </row>
    <row r="28" spans="1:6" x14ac:dyDescent="0.3">
      <c r="A28" s="103"/>
      <c r="B28" s="103"/>
      <c r="C28" s="103"/>
      <c r="D28" s="5" t="s">
        <v>5</v>
      </c>
      <c r="E28" s="5"/>
      <c r="F28" s="5"/>
    </row>
    <row r="29" spans="1:6" ht="31.5" x14ac:dyDescent="0.3">
      <c r="A29" s="103"/>
      <c r="B29" s="103"/>
      <c r="C29" s="103"/>
      <c r="D29" s="5" t="s">
        <v>6</v>
      </c>
      <c r="E29" s="5"/>
      <c r="F29" s="5"/>
    </row>
    <row r="30" spans="1:6" ht="47.25" x14ac:dyDescent="0.3">
      <c r="A30" s="5"/>
      <c r="B30" s="5" t="s">
        <v>154</v>
      </c>
      <c r="C30" s="5"/>
      <c r="D30" s="5"/>
      <c r="E30" s="5"/>
      <c r="F30" s="5"/>
    </row>
    <row r="31" spans="1:6" ht="31.5" x14ac:dyDescent="0.3">
      <c r="A31" s="5"/>
      <c r="B31" s="5" t="s">
        <v>157</v>
      </c>
      <c r="C31" s="5"/>
      <c r="D31" s="5"/>
      <c r="E31" s="5"/>
      <c r="F31" s="5"/>
    </row>
    <row r="32" spans="1:6" ht="47.25" x14ac:dyDescent="0.3">
      <c r="A32" s="5"/>
      <c r="B32" s="5" t="s">
        <v>154</v>
      </c>
      <c r="C32" s="5"/>
      <c r="D32" s="5"/>
      <c r="E32" s="5"/>
      <c r="F32" s="5"/>
    </row>
    <row r="33" spans="1:12" ht="22.5" x14ac:dyDescent="0.3">
      <c r="A33" s="171" t="s">
        <v>161</v>
      </c>
      <c r="B33" s="171"/>
      <c r="C33" s="171"/>
      <c r="D33" s="171"/>
      <c r="E33" s="171"/>
      <c r="F33" s="171"/>
    </row>
    <row r="34" spans="1:12" x14ac:dyDescent="0.3">
      <c r="A34" s="2"/>
    </row>
    <row r="35" spans="1:12" s="1" customFormat="1" ht="52.5" customHeight="1" x14ac:dyDescent="0.3">
      <c r="A35" s="172" t="s">
        <v>7</v>
      </c>
      <c r="B35" s="172"/>
      <c r="C35" s="172"/>
      <c r="D35" s="172"/>
      <c r="E35" s="15" t="s">
        <v>8</v>
      </c>
      <c r="F35" s="7" t="s">
        <v>9</v>
      </c>
      <c r="G35" s="14"/>
      <c r="H35" s="14"/>
      <c r="I35" s="14"/>
      <c r="L35" s="29"/>
    </row>
    <row r="36" spans="1:12" x14ac:dyDescent="0.3">
      <c r="A36" s="2"/>
    </row>
  </sheetData>
  <mergeCells count="18">
    <mergeCell ref="A17:A22"/>
    <mergeCell ref="B17:B22"/>
    <mergeCell ref="C17:C19"/>
    <mergeCell ref="C20:C22"/>
    <mergeCell ref="A10:F10"/>
    <mergeCell ref="A11:F11"/>
    <mergeCell ref="A12:F12"/>
    <mergeCell ref="A14:A15"/>
    <mergeCell ref="B14:B15"/>
    <mergeCell ref="C14:C15"/>
    <mergeCell ref="D14:D15"/>
    <mergeCell ref="E14:F14"/>
    <mergeCell ref="A33:F33"/>
    <mergeCell ref="A35:D35"/>
    <mergeCell ref="A24:A29"/>
    <mergeCell ref="B24:B29"/>
    <mergeCell ref="C24:C26"/>
    <mergeCell ref="C27:C29"/>
  </mergeCells>
  <pageMargins left="0.78740157480314965" right="0.78740157480314965" top="1.1811023622047245" bottom="0" header="0.31496062992125984" footer="0.31496062992125984"/>
  <pageSetup paperSize="9" scale="95"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8"/>
  <sheetViews>
    <sheetView topLeftCell="A16" zoomScale="85" zoomScaleNormal="85" workbookViewId="0">
      <selection activeCell="A7" sqref="A7:E7"/>
    </sheetView>
  </sheetViews>
  <sheetFormatPr defaultRowHeight="15.75" x14ac:dyDescent="0.25"/>
  <cols>
    <col min="1" max="1" width="10.625" style="9"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38"/>
      <c r="D1" s="104" t="s">
        <v>63</v>
      </c>
      <c r="E1" s="105"/>
    </row>
    <row r="2" spans="1:5" ht="75.75" customHeight="1" x14ac:dyDescent="0.25">
      <c r="A2" s="38"/>
      <c r="D2" s="106" t="s">
        <v>179</v>
      </c>
      <c r="E2" s="107"/>
    </row>
    <row r="3" spans="1:5" ht="18.75" x14ac:dyDescent="0.25">
      <c r="A3" s="38"/>
    </row>
    <row r="4" spans="1:5" x14ac:dyDescent="0.25">
      <c r="A4" s="108" t="s">
        <v>3</v>
      </c>
      <c r="B4" s="108"/>
      <c r="C4" s="108"/>
      <c r="D4" s="108"/>
      <c r="E4" s="108"/>
    </row>
    <row r="5" spans="1:5" x14ac:dyDescent="0.25">
      <c r="A5" s="108" t="s">
        <v>29</v>
      </c>
      <c r="B5" s="108"/>
      <c r="C5" s="108"/>
      <c r="D5" s="108"/>
      <c r="E5" s="108"/>
    </row>
    <row r="6" spans="1:5" x14ac:dyDescent="0.25">
      <c r="A6" s="108" t="s">
        <v>30</v>
      </c>
      <c r="B6" s="108"/>
      <c r="C6" s="108"/>
      <c r="D6" s="108"/>
      <c r="E6" s="108"/>
    </row>
    <row r="7" spans="1:5" x14ac:dyDescent="0.25">
      <c r="A7" s="108" t="s">
        <v>31</v>
      </c>
      <c r="B7" s="108"/>
      <c r="C7" s="108"/>
      <c r="D7" s="108"/>
      <c r="E7" s="108"/>
    </row>
    <row r="8" spans="1:5" x14ac:dyDescent="0.25">
      <c r="A8" s="108" t="s">
        <v>32</v>
      </c>
      <c r="B8" s="108"/>
      <c r="C8" s="108"/>
      <c r="D8" s="108"/>
      <c r="E8" s="108"/>
    </row>
    <row r="9" spans="1:5" ht="18.75" x14ac:dyDescent="0.25">
      <c r="A9" s="38"/>
    </row>
    <row r="10" spans="1:5" ht="63" x14ac:dyDescent="0.25">
      <c r="A10" s="39" t="s">
        <v>33</v>
      </c>
      <c r="B10" s="4" t="s">
        <v>21</v>
      </c>
      <c r="C10" s="4" t="s">
        <v>22</v>
      </c>
      <c r="D10" s="4" t="s">
        <v>23</v>
      </c>
      <c r="E10" s="4" t="s">
        <v>24</v>
      </c>
    </row>
    <row r="11" spans="1:5" x14ac:dyDescent="0.25">
      <c r="A11" s="39">
        <v>1</v>
      </c>
      <c r="B11" s="4">
        <v>2</v>
      </c>
      <c r="C11" s="4">
        <v>3</v>
      </c>
      <c r="D11" s="4">
        <v>4</v>
      </c>
      <c r="E11" s="4">
        <v>5</v>
      </c>
    </row>
    <row r="12" spans="1:5" ht="71.25" customHeight="1" x14ac:dyDescent="0.25">
      <c r="A12" s="39">
        <v>1</v>
      </c>
      <c r="B12" s="103" t="s">
        <v>180</v>
      </c>
      <c r="C12" s="103"/>
      <c r="D12" s="103"/>
      <c r="E12" s="103"/>
    </row>
    <row r="13" spans="1:5" x14ac:dyDescent="0.25">
      <c r="A13" s="101" t="s">
        <v>13</v>
      </c>
      <c r="B13" s="103" t="s">
        <v>181</v>
      </c>
      <c r="C13" s="103"/>
      <c r="D13" s="103"/>
      <c r="E13" s="103"/>
    </row>
    <row r="14" spans="1:5" ht="22.5" customHeight="1" x14ac:dyDescent="0.25">
      <c r="A14" s="102"/>
      <c r="B14" s="98" t="s">
        <v>185</v>
      </c>
      <c r="C14" s="99"/>
      <c r="D14" s="99"/>
      <c r="E14" s="100"/>
    </row>
    <row r="15" spans="1:5" ht="60.75" customHeight="1" x14ac:dyDescent="0.25">
      <c r="A15" s="39" t="s">
        <v>182</v>
      </c>
      <c r="B15" s="5" t="s">
        <v>183</v>
      </c>
      <c r="C15" s="5" t="s">
        <v>201</v>
      </c>
      <c r="D15" s="80" t="s">
        <v>202</v>
      </c>
      <c r="E15" s="46" t="s">
        <v>203</v>
      </c>
    </row>
    <row r="16" spans="1:5" ht="36" customHeight="1" x14ac:dyDescent="0.25">
      <c r="A16" s="101" t="s">
        <v>187</v>
      </c>
      <c r="B16" s="103" t="s">
        <v>184</v>
      </c>
      <c r="C16" s="103"/>
      <c r="D16" s="103"/>
      <c r="E16" s="103"/>
    </row>
    <row r="17" spans="1:5" ht="21.75" customHeight="1" x14ac:dyDescent="0.25">
      <c r="A17" s="102"/>
      <c r="B17" s="98" t="s">
        <v>186</v>
      </c>
      <c r="C17" s="99"/>
      <c r="D17" s="99"/>
      <c r="E17" s="100"/>
    </row>
    <row r="18" spans="1:5" ht="54.75" customHeight="1" x14ac:dyDescent="0.25">
      <c r="A18" s="39" t="s">
        <v>188</v>
      </c>
      <c r="B18" s="40" t="s">
        <v>183</v>
      </c>
      <c r="C18" s="44" t="s">
        <v>204</v>
      </c>
      <c r="D18" s="44" t="s">
        <v>202</v>
      </c>
      <c r="E18" s="46" t="s">
        <v>203</v>
      </c>
    </row>
    <row r="19" spans="1:5" ht="30" customHeight="1" x14ac:dyDescent="0.25">
      <c r="A19" s="101" t="s">
        <v>189</v>
      </c>
      <c r="B19" s="103" t="s">
        <v>191</v>
      </c>
      <c r="C19" s="103"/>
      <c r="D19" s="103"/>
      <c r="E19" s="103"/>
    </row>
    <row r="20" spans="1:5" x14ac:dyDescent="0.25">
      <c r="A20" s="110"/>
      <c r="B20" s="98" t="s">
        <v>190</v>
      </c>
      <c r="C20" s="99"/>
      <c r="D20" s="99"/>
      <c r="E20" s="100"/>
    </row>
    <row r="21" spans="1:5" ht="63" x14ac:dyDescent="0.25">
      <c r="A21" s="42" t="s">
        <v>192</v>
      </c>
      <c r="B21" s="47" t="s">
        <v>205</v>
      </c>
      <c r="C21" s="45" t="s">
        <v>234</v>
      </c>
      <c r="D21" s="48" t="s">
        <v>212</v>
      </c>
      <c r="E21" s="65" t="s">
        <v>235</v>
      </c>
    </row>
    <row r="22" spans="1:5" ht="31.5" customHeight="1" x14ac:dyDescent="0.25">
      <c r="A22" s="101" t="s">
        <v>195</v>
      </c>
      <c r="B22" s="103" t="s">
        <v>193</v>
      </c>
      <c r="C22" s="103"/>
      <c r="D22" s="103"/>
      <c r="E22" s="103"/>
    </row>
    <row r="23" spans="1:5" x14ac:dyDescent="0.25">
      <c r="A23" s="110"/>
      <c r="B23" s="98" t="s">
        <v>194</v>
      </c>
      <c r="C23" s="99"/>
      <c r="D23" s="99"/>
      <c r="E23" s="100"/>
    </row>
    <row r="24" spans="1:5" ht="50.25" customHeight="1" x14ac:dyDescent="0.25">
      <c r="A24" s="42" t="s">
        <v>196</v>
      </c>
      <c r="B24" s="45" t="s">
        <v>205</v>
      </c>
      <c r="C24" s="41" t="s">
        <v>274</v>
      </c>
      <c r="D24" s="80" t="s">
        <v>202</v>
      </c>
      <c r="E24" s="46" t="s">
        <v>203</v>
      </c>
    </row>
    <row r="25" spans="1:5" ht="48.75" customHeight="1" x14ac:dyDescent="0.25">
      <c r="A25" s="109" t="s">
        <v>198</v>
      </c>
      <c r="B25" s="103" t="s">
        <v>197</v>
      </c>
      <c r="C25" s="103"/>
      <c r="D25" s="103"/>
      <c r="E25" s="103"/>
    </row>
    <row r="26" spans="1:5" ht="21" customHeight="1" x14ac:dyDescent="0.25">
      <c r="A26" s="110"/>
      <c r="B26" s="98" t="s">
        <v>199</v>
      </c>
      <c r="C26" s="99"/>
      <c r="D26" s="99"/>
      <c r="E26" s="100"/>
    </row>
    <row r="27" spans="1:5" ht="54.75" customHeight="1" x14ac:dyDescent="0.25">
      <c r="A27" s="42" t="s">
        <v>200</v>
      </c>
      <c r="B27" s="41" t="s">
        <v>205</v>
      </c>
      <c r="C27" s="45" t="s">
        <v>207</v>
      </c>
      <c r="D27" s="45" t="s">
        <v>208</v>
      </c>
      <c r="E27" s="46" t="s">
        <v>203</v>
      </c>
    </row>
    <row r="28" spans="1:5" ht="47.25" x14ac:dyDescent="0.25">
      <c r="A28" s="49" t="s">
        <v>206</v>
      </c>
      <c r="B28" s="43" t="s">
        <v>205</v>
      </c>
      <c r="C28" s="17" t="s">
        <v>243</v>
      </c>
      <c r="D28" s="17" t="s">
        <v>208</v>
      </c>
      <c r="E28" s="46" t="s">
        <v>203</v>
      </c>
    </row>
  </sheetData>
  <mergeCells count="23">
    <mergeCell ref="B25:E25"/>
    <mergeCell ref="B26:E26"/>
    <mergeCell ref="A25:A26"/>
    <mergeCell ref="B19:E19"/>
    <mergeCell ref="B20:E20"/>
    <mergeCell ref="A19:A20"/>
    <mergeCell ref="B22:E22"/>
    <mergeCell ref="B23:E23"/>
    <mergeCell ref="A22:A23"/>
    <mergeCell ref="D1:E1"/>
    <mergeCell ref="D2:E2"/>
    <mergeCell ref="B12:E12"/>
    <mergeCell ref="B13:E13"/>
    <mergeCell ref="A4:E4"/>
    <mergeCell ref="A5:E5"/>
    <mergeCell ref="A6:E6"/>
    <mergeCell ref="A7:E7"/>
    <mergeCell ref="A8:E8"/>
    <mergeCell ref="B14:E14"/>
    <mergeCell ref="A13:A14"/>
    <mergeCell ref="A16:A17"/>
    <mergeCell ref="B16:E16"/>
    <mergeCell ref="B17:E17"/>
  </mergeCells>
  <pageMargins left="1.1811023622047245" right="0.24" top="0.78740157480314965" bottom="0.78740157480314965"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47"/>
  <sheetViews>
    <sheetView view="pageBreakPreview" topLeftCell="A32" zoomScaleNormal="85" zoomScaleSheetLayoutView="100" workbookViewId="0">
      <selection activeCell="L43" sqref="L43"/>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9" style="1"/>
    <col min="9" max="9" width="10.125" style="1" customWidth="1"/>
    <col min="10" max="10" width="10.25" style="1" customWidth="1"/>
    <col min="11" max="11" width="8.875" style="1" customWidth="1"/>
    <col min="12" max="12" width="11.875" style="1" customWidth="1"/>
    <col min="13" max="16384" width="9" style="1"/>
  </cols>
  <sheetData>
    <row r="1" spans="1:12" x14ac:dyDescent="0.25">
      <c r="A1" s="51"/>
      <c r="B1" s="51"/>
      <c r="C1" s="51"/>
      <c r="D1" s="52"/>
      <c r="E1" s="51"/>
      <c r="F1" s="51"/>
      <c r="G1" s="51"/>
      <c r="H1" s="51"/>
      <c r="I1" s="133" t="s">
        <v>209</v>
      </c>
      <c r="J1" s="134"/>
      <c r="K1" s="134"/>
      <c r="L1" s="134"/>
    </row>
    <row r="2" spans="1:12" x14ac:dyDescent="0.25">
      <c r="A2" s="51"/>
      <c r="B2" s="51"/>
      <c r="C2" s="51"/>
      <c r="D2" s="52"/>
      <c r="E2" s="51"/>
      <c r="F2" s="51"/>
      <c r="G2" s="51"/>
      <c r="H2" s="51"/>
      <c r="I2" s="134"/>
      <c r="J2" s="134"/>
      <c r="K2" s="134"/>
      <c r="L2" s="134"/>
    </row>
    <row r="3" spans="1:12" x14ac:dyDescent="0.25">
      <c r="A3" s="51"/>
      <c r="B3" s="51"/>
      <c r="C3" s="51"/>
      <c r="D3" s="52"/>
      <c r="E3" s="51"/>
      <c r="F3" s="51"/>
      <c r="G3" s="51"/>
      <c r="H3" s="51"/>
      <c r="I3" s="134"/>
      <c r="J3" s="134"/>
      <c r="K3" s="134"/>
      <c r="L3" s="134"/>
    </row>
    <row r="4" spans="1:12" ht="22.5" customHeight="1" x14ac:dyDescent="0.25">
      <c r="A4" s="52"/>
      <c r="B4" s="51"/>
      <c r="C4" s="51"/>
      <c r="D4" s="51"/>
      <c r="E4" s="51"/>
      <c r="F4" s="51"/>
      <c r="G4" s="51"/>
      <c r="H4" s="51"/>
      <c r="I4" s="134"/>
      <c r="J4" s="134"/>
      <c r="K4" s="134"/>
      <c r="L4" s="134"/>
    </row>
    <row r="5" spans="1:12" x14ac:dyDescent="0.25">
      <c r="A5" s="52"/>
      <c r="B5" s="51"/>
      <c r="C5" s="51"/>
      <c r="D5" s="51"/>
      <c r="E5" s="51"/>
      <c r="F5" s="51"/>
      <c r="G5" s="51"/>
      <c r="H5" s="51"/>
      <c r="I5" s="51"/>
      <c r="J5" s="51"/>
      <c r="K5" s="51"/>
      <c r="L5" s="51"/>
    </row>
    <row r="6" spans="1:12" x14ac:dyDescent="0.25">
      <c r="A6" s="53"/>
      <c r="B6" s="51"/>
      <c r="C6" s="51"/>
      <c r="D6" s="51"/>
      <c r="E6" s="51"/>
      <c r="F6" s="51"/>
      <c r="G6" s="51"/>
      <c r="H6" s="51"/>
      <c r="I6" s="51"/>
      <c r="J6" s="51"/>
      <c r="K6" s="51"/>
      <c r="L6" s="51"/>
    </row>
    <row r="7" spans="1:12" x14ac:dyDescent="0.25">
      <c r="A7" s="54"/>
      <c r="B7" s="51"/>
      <c r="C7" s="51"/>
      <c r="D7" s="51"/>
      <c r="E7" s="51"/>
      <c r="F7" s="51"/>
      <c r="G7" s="51"/>
      <c r="H7" s="51"/>
      <c r="I7" s="51"/>
      <c r="J7" s="51"/>
      <c r="K7" s="51"/>
      <c r="L7" s="51"/>
    </row>
    <row r="8" spans="1:12" x14ac:dyDescent="0.25">
      <c r="A8" s="131" t="s">
        <v>3</v>
      </c>
      <c r="B8" s="131"/>
      <c r="C8" s="131"/>
      <c r="D8" s="131"/>
      <c r="E8" s="131"/>
      <c r="F8" s="131"/>
      <c r="G8" s="131"/>
      <c r="H8" s="131"/>
      <c r="I8" s="131"/>
      <c r="J8" s="131"/>
      <c r="K8" s="131"/>
      <c r="L8" s="131"/>
    </row>
    <row r="9" spans="1:12" x14ac:dyDescent="0.25">
      <c r="A9" s="131" t="s">
        <v>66</v>
      </c>
      <c r="B9" s="131"/>
      <c r="C9" s="131"/>
      <c r="D9" s="131"/>
      <c r="E9" s="131"/>
      <c r="F9" s="131"/>
      <c r="G9" s="131"/>
      <c r="H9" s="131"/>
      <c r="I9" s="131"/>
      <c r="J9" s="131"/>
      <c r="K9" s="131"/>
      <c r="L9" s="131"/>
    </row>
    <row r="10" spans="1:12" x14ac:dyDescent="0.25">
      <c r="A10" s="131" t="s">
        <v>67</v>
      </c>
      <c r="B10" s="131"/>
      <c r="C10" s="131"/>
      <c r="D10" s="131"/>
      <c r="E10" s="131"/>
      <c r="F10" s="131"/>
      <c r="G10" s="131"/>
      <c r="H10" s="131"/>
      <c r="I10" s="131"/>
      <c r="J10" s="131"/>
      <c r="K10" s="131"/>
      <c r="L10" s="131"/>
    </row>
    <row r="11" spans="1:12" x14ac:dyDescent="0.25">
      <c r="A11" s="131" t="s">
        <v>68</v>
      </c>
      <c r="B11" s="131"/>
      <c r="C11" s="131"/>
      <c r="D11" s="131"/>
      <c r="E11" s="131"/>
      <c r="F11" s="131"/>
      <c r="G11" s="131"/>
      <c r="H11" s="131"/>
      <c r="I11" s="131"/>
      <c r="J11" s="131"/>
      <c r="K11" s="131"/>
      <c r="L11" s="131"/>
    </row>
    <row r="12" spans="1:12" x14ac:dyDescent="0.25">
      <c r="A12" s="131" t="s">
        <v>69</v>
      </c>
      <c r="B12" s="131"/>
      <c r="C12" s="131"/>
      <c r="D12" s="131"/>
      <c r="E12" s="131"/>
      <c r="F12" s="131"/>
      <c r="G12" s="131"/>
      <c r="H12" s="131"/>
      <c r="I12" s="131"/>
      <c r="J12" s="131"/>
      <c r="K12" s="131"/>
      <c r="L12" s="131"/>
    </row>
    <row r="13" spans="1:12" x14ac:dyDescent="0.25">
      <c r="A13" s="131" t="s">
        <v>70</v>
      </c>
      <c r="B13" s="131"/>
      <c r="C13" s="131"/>
      <c r="D13" s="131"/>
      <c r="E13" s="131"/>
      <c r="F13" s="131"/>
      <c r="G13" s="131"/>
      <c r="H13" s="131"/>
      <c r="I13" s="131"/>
      <c r="J13" s="131"/>
      <c r="K13" s="131"/>
      <c r="L13" s="131"/>
    </row>
    <row r="14" spans="1:12" x14ac:dyDescent="0.25">
      <c r="A14" s="54"/>
      <c r="B14" s="51"/>
      <c r="C14" s="51"/>
      <c r="D14" s="51"/>
      <c r="E14" s="51"/>
      <c r="F14" s="51"/>
      <c r="G14" s="51"/>
      <c r="H14" s="51"/>
      <c r="I14" s="51"/>
      <c r="J14" s="51"/>
      <c r="K14" s="51"/>
      <c r="L14" s="51"/>
    </row>
    <row r="15" spans="1:12" x14ac:dyDescent="0.25">
      <c r="A15" s="51"/>
      <c r="B15" s="51"/>
      <c r="C15" s="51"/>
      <c r="D15" s="51"/>
      <c r="E15" s="51"/>
      <c r="F15" s="51"/>
      <c r="G15" s="51"/>
      <c r="H15" s="51"/>
      <c r="I15" s="51"/>
      <c r="J15" s="51"/>
      <c r="K15" s="51"/>
      <c r="L15" s="53" t="s">
        <v>34</v>
      </c>
    </row>
    <row r="16" spans="1:12" ht="60" customHeight="1" x14ac:dyDescent="0.25">
      <c r="A16" s="114" t="s">
        <v>33</v>
      </c>
      <c r="B16" s="114" t="s">
        <v>64</v>
      </c>
      <c r="C16" s="114" t="s">
        <v>213</v>
      </c>
      <c r="D16" s="114" t="s">
        <v>53</v>
      </c>
      <c r="E16" s="114" t="s">
        <v>54</v>
      </c>
      <c r="F16" s="114"/>
      <c r="G16" s="114"/>
      <c r="H16" s="114"/>
      <c r="I16" s="55" t="s">
        <v>162</v>
      </c>
      <c r="J16" s="55" t="s">
        <v>163</v>
      </c>
      <c r="K16" s="55" t="s">
        <v>164</v>
      </c>
      <c r="L16" s="114" t="s">
        <v>55</v>
      </c>
    </row>
    <row r="17" spans="1:12" ht="84.75" customHeight="1" x14ac:dyDescent="0.25">
      <c r="A17" s="114"/>
      <c r="B17" s="114"/>
      <c r="C17" s="114"/>
      <c r="D17" s="114"/>
      <c r="E17" s="55" t="s">
        <v>56</v>
      </c>
      <c r="F17" s="55" t="s">
        <v>57</v>
      </c>
      <c r="G17" s="55" t="s">
        <v>58</v>
      </c>
      <c r="H17" s="55" t="s">
        <v>59</v>
      </c>
      <c r="I17" s="55" t="s">
        <v>60</v>
      </c>
      <c r="J17" s="55" t="s">
        <v>60</v>
      </c>
      <c r="K17" s="55" t="s">
        <v>60</v>
      </c>
      <c r="L17" s="114"/>
    </row>
    <row r="18" spans="1:12" x14ac:dyDescent="0.25">
      <c r="A18" s="55">
        <v>1</v>
      </c>
      <c r="B18" s="55">
        <v>2</v>
      </c>
      <c r="C18" s="55">
        <v>3</v>
      </c>
      <c r="D18" s="55">
        <v>4</v>
      </c>
      <c r="E18" s="55">
        <v>5</v>
      </c>
      <c r="F18" s="55">
        <v>6</v>
      </c>
      <c r="G18" s="55">
        <v>7</v>
      </c>
      <c r="H18" s="55">
        <v>8</v>
      </c>
      <c r="I18" s="55">
        <v>9</v>
      </c>
      <c r="J18" s="55">
        <v>10</v>
      </c>
      <c r="K18" s="55">
        <v>11</v>
      </c>
      <c r="L18" s="55">
        <v>12</v>
      </c>
    </row>
    <row r="19" spans="1:12" ht="78.75" customHeight="1" x14ac:dyDescent="0.25">
      <c r="A19" s="118">
        <v>1</v>
      </c>
      <c r="B19" s="118" t="s">
        <v>73</v>
      </c>
      <c r="C19" s="118" t="s">
        <v>210</v>
      </c>
      <c r="D19" s="56" t="s">
        <v>211</v>
      </c>
      <c r="E19" s="55" t="s">
        <v>218</v>
      </c>
      <c r="F19" s="57" t="s">
        <v>218</v>
      </c>
      <c r="G19" s="57" t="s">
        <v>218</v>
      </c>
      <c r="H19" s="55" t="s">
        <v>218</v>
      </c>
      <c r="I19" s="58">
        <f>SUM(I23,I26,I34,I32,I36)</f>
        <v>11876.318000000003</v>
      </c>
      <c r="J19" s="58">
        <v>10254.003000000001</v>
      </c>
      <c r="K19" s="58">
        <v>10254.003000000001</v>
      </c>
      <c r="L19" s="59">
        <f>SUM(I19:K19)</f>
        <v>32384.324000000004</v>
      </c>
    </row>
    <row r="20" spans="1:12" ht="38.25" customHeight="1" x14ac:dyDescent="0.25">
      <c r="A20" s="135"/>
      <c r="B20" s="135"/>
      <c r="C20" s="135"/>
      <c r="D20" s="60" t="s">
        <v>214</v>
      </c>
      <c r="E20" s="55" t="s">
        <v>218</v>
      </c>
      <c r="F20" s="57" t="s">
        <v>218</v>
      </c>
      <c r="G20" s="57" t="s">
        <v>218</v>
      </c>
      <c r="H20" s="55" t="s">
        <v>218</v>
      </c>
      <c r="I20" s="61">
        <v>8300</v>
      </c>
      <c r="J20" s="61">
        <v>8300</v>
      </c>
      <c r="K20" s="61">
        <v>8300</v>
      </c>
      <c r="L20" s="62">
        <v>24900</v>
      </c>
    </row>
    <row r="21" spans="1:12" ht="15.75" customHeight="1" x14ac:dyDescent="0.25">
      <c r="A21" s="135"/>
      <c r="B21" s="135"/>
      <c r="C21" s="135"/>
      <c r="D21" s="118" t="s">
        <v>212</v>
      </c>
      <c r="E21" s="122" t="s">
        <v>218</v>
      </c>
      <c r="F21" s="124" t="s">
        <v>218</v>
      </c>
      <c r="G21" s="124" t="s">
        <v>218</v>
      </c>
      <c r="H21" s="122" t="s">
        <v>218</v>
      </c>
      <c r="I21" s="120">
        <v>1954.0029999999999</v>
      </c>
      <c r="J21" s="120">
        <v>1954.0029999999999</v>
      </c>
      <c r="K21" s="120">
        <v>1954.0029999999999</v>
      </c>
      <c r="L21" s="120">
        <v>5862.009</v>
      </c>
    </row>
    <row r="22" spans="1:12" ht="34.5" customHeight="1" x14ac:dyDescent="0.25">
      <c r="A22" s="119"/>
      <c r="B22" s="119"/>
      <c r="C22" s="119"/>
      <c r="D22" s="136"/>
      <c r="E22" s="110"/>
      <c r="F22" s="110"/>
      <c r="G22" s="110"/>
      <c r="H22" s="110"/>
      <c r="I22" s="121"/>
      <c r="J22" s="121"/>
      <c r="K22" s="121"/>
      <c r="L22" s="121"/>
    </row>
    <row r="23" spans="1:12" ht="38.25" x14ac:dyDescent="0.25">
      <c r="A23" s="116" t="s">
        <v>13</v>
      </c>
      <c r="B23" s="116" t="s">
        <v>215</v>
      </c>
      <c r="C23" s="116" t="s">
        <v>216</v>
      </c>
      <c r="D23" s="60" t="s">
        <v>217</v>
      </c>
      <c r="E23" s="55" t="s">
        <v>218</v>
      </c>
      <c r="F23" s="57" t="s">
        <v>218</v>
      </c>
      <c r="G23" s="57" t="s">
        <v>218</v>
      </c>
      <c r="H23" s="55" t="s">
        <v>218</v>
      </c>
      <c r="I23" s="59">
        <v>150</v>
      </c>
      <c r="J23" s="59">
        <v>150</v>
      </c>
      <c r="K23" s="59">
        <v>150</v>
      </c>
      <c r="L23" s="59">
        <f t="shared" ref="L23" si="0">SUM(G23:K23)</f>
        <v>450</v>
      </c>
    </row>
    <row r="24" spans="1:12" ht="15.75" customHeight="1" x14ac:dyDescent="0.25">
      <c r="A24" s="116"/>
      <c r="B24" s="116"/>
      <c r="C24" s="116"/>
      <c r="D24" s="129" t="s">
        <v>214</v>
      </c>
      <c r="E24" s="122">
        <v>241</v>
      </c>
      <c r="F24" s="124" t="s">
        <v>219</v>
      </c>
      <c r="G24" s="124" t="s">
        <v>220</v>
      </c>
      <c r="H24" s="122">
        <v>540</v>
      </c>
      <c r="I24" s="120">
        <v>150</v>
      </c>
      <c r="J24" s="120">
        <v>150</v>
      </c>
      <c r="K24" s="120">
        <v>150</v>
      </c>
      <c r="L24" s="120">
        <v>450</v>
      </c>
    </row>
    <row r="25" spans="1:12" x14ac:dyDescent="0.25">
      <c r="A25" s="116"/>
      <c r="B25" s="116"/>
      <c r="C25" s="116"/>
      <c r="D25" s="132"/>
      <c r="E25" s="123"/>
      <c r="F25" s="125"/>
      <c r="G25" s="125"/>
      <c r="H25" s="123"/>
      <c r="I25" s="128"/>
      <c r="J25" s="128"/>
      <c r="K25" s="128"/>
      <c r="L25" s="121"/>
    </row>
    <row r="26" spans="1:12" ht="38.25" x14ac:dyDescent="0.25">
      <c r="A26" s="118" t="s">
        <v>187</v>
      </c>
      <c r="B26" s="122" t="s">
        <v>222</v>
      </c>
      <c r="C26" s="129" t="s">
        <v>223</v>
      </c>
      <c r="D26" s="60" t="s">
        <v>217</v>
      </c>
      <c r="E26" s="55" t="s">
        <v>218</v>
      </c>
      <c r="F26" s="57" t="s">
        <v>218</v>
      </c>
      <c r="G26" s="57" t="s">
        <v>218</v>
      </c>
      <c r="H26" s="55" t="s">
        <v>218</v>
      </c>
      <c r="I26" s="59">
        <f>SUM(I27:I31)</f>
        <v>1269.7190000000001</v>
      </c>
      <c r="J26" s="59">
        <v>861.9</v>
      </c>
      <c r="K26" s="59">
        <v>861.9</v>
      </c>
      <c r="L26" s="59">
        <v>2585.6999999999998</v>
      </c>
    </row>
    <row r="27" spans="1:12" ht="25.5" x14ac:dyDescent="0.25">
      <c r="A27" s="126"/>
      <c r="B27" s="127"/>
      <c r="C27" s="130"/>
      <c r="D27" s="129" t="s">
        <v>214</v>
      </c>
      <c r="E27" s="55">
        <v>241</v>
      </c>
      <c r="F27" s="57" t="s">
        <v>219</v>
      </c>
      <c r="G27" s="57" t="s">
        <v>221</v>
      </c>
      <c r="H27" s="55">
        <v>540</v>
      </c>
      <c r="I27" s="61">
        <v>450</v>
      </c>
      <c r="J27" s="61">
        <v>450</v>
      </c>
      <c r="K27" s="61">
        <v>450</v>
      </c>
      <c r="L27" s="61">
        <v>1350</v>
      </c>
    </row>
    <row r="28" spans="1:12" x14ac:dyDescent="0.25">
      <c r="A28" s="126"/>
      <c r="B28" s="127"/>
      <c r="C28" s="130"/>
      <c r="D28" s="178"/>
      <c r="E28" s="173">
        <v>241</v>
      </c>
      <c r="F28" s="174" t="s">
        <v>219</v>
      </c>
      <c r="G28" s="174" t="s">
        <v>280</v>
      </c>
      <c r="H28" s="173">
        <v>540</v>
      </c>
      <c r="I28" s="61">
        <v>352.5</v>
      </c>
      <c r="J28" s="61">
        <v>0</v>
      </c>
      <c r="K28" s="61">
        <v>0</v>
      </c>
      <c r="L28" s="61">
        <v>352.5</v>
      </c>
    </row>
    <row r="29" spans="1:12" ht="25.5" x14ac:dyDescent="0.25">
      <c r="A29" s="126"/>
      <c r="B29" s="176"/>
      <c r="C29" s="177"/>
      <c r="D29" s="129" t="s">
        <v>212</v>
      </c>
      <c r="E29" s="55">
        <v>242</v>
      </c>
      <c r="F29" s="57" t="s">
        <v>219</v>
      </c>
      <c r="G29" s="57" t="s">
        <v>221</v>
      </c>
      <c r="H29" s="55">
        <v>244</v>
      </c>
      <c r="I29" s="61">
        <v>411.9</v>
      </c>
      <c r="J29" s="61">
        <v>411.9</v>
      </c>
      <c r="K29" s="61">
        <v>411.9</v>
      </c>
      <c r="L29" s="61">
        <v>1235.7</v>
      </c>
    </row>
    <row r="30" spans="1:12" x14ac:dyDescent="0.25">
      <c r="A30" s="126"/>
      <c r="B30" s="176"/>
      <c r="C30" s="177"/>
      <c r="D30" s="130"/>
      <c r="E30" s="173">
        <v>242</v>
      </c>
      <c r="F30" s="174" t="s">
        <v>219</v>
      </c>
      <c r="G30" s="174" t="s">
        <v>280</v>
      </c>
      <c r="H30" s="173">
        <v>244</v>
      </c>
      <c r="I30" s="61">
        <v>51.7</v>
      </c>
      <c r="J30" s="61">
        <v>0</v>
      </c>
      <c r="K30" s="61">
        <v>0</v>
      </c>
      <c r="L30" s="61">
        <v>51.7</v>
      </c>
    </row>
    <row r="31" spans="1:12" x14ac:dyDescent="0.25">
      <c r="A31" s="175"/>
      <c r="B31" s="110"/>
      <c r="C31" s="178"/>
      <c r="D31" s="178"/>
      <c r="E31" s="173">
        <v>242</v>
      </c>
      <c r="F31" s="174" t="s">
        <v>219</v>
      </c>
      <c r="G31" s="174" t="s">
        <v>279</v>
      </c>
      <c r="H31" s="173">
        <v>244</v>
      </c>
      <c r="I31" s="61">
        <v>3.6190000000000002</v>
      </c>
      <c r="J31" s="61">
        <v>0</v>
      </c>
      <c r="K31" s="61">
        <v>0</v>
      </c>
      <c r="L31" s="61">
        <v>3.6190000000000002</v>
      </c>
    </row>
    <row r="32" spans="1:12" ht="38.25" x14ac:dyDescent="0.25">
      <c r="A32" s="118" t="s">
        <v>189</v>
      </c>
      <c r="B32" s="114" t="s">
        <v>225</v>
      </c>
      <c r="C32" s="111" t="s">
        <v>226</v>
      </c>
      <c r="D32" s="60" t="s">
        <v>217</v>
      </c>
      <c r="E32" s="55" t="s">
        <v>218</v>
      </c>
      <c r="F32" s="57" t="s">
        <v>218</v>
      </c>
      <c r="G32" s="57" t="s">
        <v>218</v>
      </c>
      <c r="H32" s="55" t="s">
        <v>218</v>
      </c>
      <c r="I32" s="59">
        <v>1542.1030000000001</v>
      </c>
      <c r="J32" s="59">
        <v>1542.1030000000001</v>
      </c>
      <c r="K32" s="59">
        <v>1542.1030000000001</v>
      </c>
      <c r="L32" s="59">
        <v>4626.3090000000002</v>
      </c>
    </row>
    <row r="33" spans="1:14" ht="38.25" x14ac:dyDescent="0.25">
      <c r="A33" s="119"/>
      <c r="B33" s="114"/>
      <c r="C33" s="111"/>
      <c r="D33" s="60" t="s">
        <v>212</v>
      </c>
      <c r="E33" s="55">
        <v>242</v>
      </c>
      <c r="F33" s="57" t="s">
        <v>219</v>
      </c>
      <c r="G33" s="57" t="s">
        <v>224</v>
      </c>
      <c r="H33" s="55">
        <v>244</v>
      </c>
      <c r="I33" s="61">
        <v>1542.1030000000001</v>
      </c>
      <c r="J33" s="61">
        <v>1542.1030000000001</v>
      </c>
      <c r="K33" s="61">
        <v>1542.1030000000001</v>
      </c>
      <c r="L33" s="61">
        <v>4626.3090000000002</v>
      </c>
    </row>
    <row r="34" spans="1:14" ht="38.25" x14ac:dyDescent="0.25">
      <c r="A34" s="118" t="s">
        <v>195</v>
      </c>
      <c r="B34" s="114" t="s">
        <v>229</v>
      </c>
      <c r="C34" s="111" t="s">
        <v>230</v>
      </c>
      <c r="D34" s="60" t="s">
        <v>217</v>
      </c>
      <c r="E34" s="55" t="s">
        <v>218</v>
      </c>
      <c r="F34" s="57" t="s">
        <v>218</v>
      </c>
      <c r="G34" s="57" t="s">
        <v>218</v>
      </c>
      <c r="H34" s="55" t="s">
        <v>218</v>
      </c>
      <c r="I34" s="59">
        <v>399.99599999999998</v>
      </c>
      <c r="J34" s="59">
        <v>200</v>
      </c>
      <c r="K34" s="59">
        <v>200</v>
      </c>
      <c r="L34" s="59">
        <f>SUM(I34:K34)</f>
        <v>799.99599999999998</v>
      </c>
    </row>
    <row r="35" spans="1:14" ht="25.5" x14ac:dyDescent="0.25">
      <c r="A35" s="119"/>
      <c r="B35" s="114"/>
      <c r="C35" s="111"/>
      <c r="D35" s="60" t="s">
        <v>214</v>
      </c>
      <c r="E35" s="55">
        <v>241</v>
      </c>
      <c r="F35" s="57" t="s">
        <v>227</v>
      </c>
      <c r="G35" s="57" t="s">
        <v>228</v>
      </c>
      <c r="H35" s="55">
        <v>244</v>
      </c>
      <c r="I35" s="61">
        <v>399.99599999999998</v>
      </c>
      <c r="J35" s="61">
        <v>200</v>
      </c>
      <c r="K35" s="61">
        <v>200</v>
      </c>
      <c r="L35" s="61">
        <f>SUM(I35:K35)</f>
        <v>799.99599999999998</v>
      </c>
    </row>
    <row r="36" spans="1:14" ht="63" customHeight="1" x14ac:dyDescent="0.25">
      <c r="A36" s="116" t="s">
        <v>198</v>
      </c>
      <c r="B36" s="114" t="s">
        <v>232</v>
      </c>
      <c r="C36" s="111" t="s">
        <v>233</v>
      </c>
      <c r="D36" s="60" t="s">
        <v>217</v>
      </c>
      <c r="E36" s="55" t="s">
        <v>218</v>
      </c>
      <c r="F36" s="57" t="s">
        <v>218</v>
      </c>
      <c r="G36" s="57" t="s">
        <v>218</v>
      </c>
      <c r="H36" s="55" t="s">
        <v>218</v>
      </c>
      <c r="I36" s="59">
        <f>SUM(I37:I44)</f>
        <v>8514.5000000000018</v>
      </c>
      <c r="J36" s="59">
        <f t="shared" ref="J36:L36" si="1">SUM(J37:J44)</f>
        <v>7500.0000000000009</v>
      </c>
      <c r="K36" s="59">
        <f t="shared" si="1"/>
        <v>7500.0000000000009</v>
      </c>
      <c r="L36" s="59">
        <f t="shared" si="1"/>
        <v>23802</v>
      </c>
    </row>
    <row r="37" spans="1:14" ht="25.5" x14ac:dyDescent="0.25">
      <c r="A37" s="116"/>
      <c r="B37" s="115"/>
      <c r="C37" s="112"/>
      <c r="D37" s="60" t="s">
        <v>214</v>
      </c>
      <c r="E37" s="55">
        <v>241</v>
      </c>
      <c r="F37" s="57" t="s">
        <v>227</v>
      </c>
      <c r="G37" s="57" t="s">
        <v>231</v>
      </c>
      <c r="H37" s="55">
        <v>111</v>
      </c>
      <c r="I37" s="61">
        <v>3664.9470000000001</v>
      </c>
      <c r="J37" s="61">
        <v>3664.9470000000001</v>
      </c>
      <c r="K37" s="61">
        <v>3664.9470000000001</v>
      </c>
      <c r="L37" s="61">
        <f>SUM(I37:K37)</f>
        <v>10994.841</v>
      </c>
    </row>
    <row r="38" spans="1:14" ht="25.5" x14ac:dyDescent="0.25">
      <c r="A38" s="116"/>
      <c r="B38" s="115"/>
      <c r="C38" s="112"/>
      <c r="D38" s="60" t="s">
        <v>214</v>
      </c>
      <c r="E38" s="55">
        <v>241</v>
      </c>
      <c r="F38" s="57" t="s">
        <v>227</v>
      </c>
      <c r="G38" s="57" t="s">
        <v>231</v>
      </c>
      <c r="H38" s="55">
        <v>119</v>
      </c>
      <c r="I38" s="61">
        <v>1106.8140000000001</v>
      </c>
      <c r="J38" s="61">
        <v>1106.8140000000001</v>
      </c>
      <c r="K38" s="61">
        <v>1106.8140000000001</v>
      </c>
      <c r="L38" s="61">
        <f>SUM(I38:K38)</f>
        <v>3320.442</v>
      </c>
    </row>
    <row r="39" spans="1:14" ht="25.5" x14ac:dyDescent="0.25">
      <c r="A39" s="116"/>
      <c r="B39" s="115"/>
      <c r="C39" s="112"/>
      <c r="D39" s="60" t="s">
        <v>214</v>
      </c>
      <c r="E39" s="55">
        <v>241</v>
      </c>
      <c r="F39" s="57" t="s">
        <v>227</v>
      </c>
      <c r="G39" s="57" t="s">
        <v>231</v>
      </c>
      <c r="H39" s="55">
        <v>112</v>
      </c>
      <c r="I39" s="61">
        <v>459.6</v>
      </c>
      <c r="J39" s="61">
        <v>459.6</v>
      </c>
      <c r="K39" s="61">
        <v>459.6</v>
      </c>
      <c r="L39" s="61">
        <f>SUM(I39:K39)</f>
        <v>1378.8000000000002</v>
      </c>
    </row>
    <row r="40" spans="1:14" ht="25.5" x14ac:dyDescent="0.25">
      <c r="A40" s="116"/>
      <c r="B40" s="115"/>
      <c r="C40" s="112"/>
      <c r="D40" s="60" t="s">
        <v>214</v>
      </c>
      <c r="E40" s="55">
        <v>241</v>
      </c>
      <c r="F40" s="57" t="s">
        <v>227</v>
      </c>
      <c r="G40" s="57" t="s">
        <v>231</v>
      </c>
      <c r="H40" s="55">
        <v>244</v>
      </c>
      <c r="I40" s="61">
        <v>2263.6390000000001</v>
      </c>
      <c r="J40" s="61">
        <v>2263.6390000000001</v>
      </c>
      <c r="K40" s="61">
        <v>2263.6390000000001</v>
      </c>
      <c r="L40" s="61">
        <f>SUM(I40:K40)</f>
        <v>6790.9170000000004</v>
      </c>
      <c r="M40" s="50"/>
      <c r="N40" s="50"/>
    </row>
    <row r="41" spans="1:14" ht="25.5" x14ac:dyDescent="0.25">
      <c r="A41" s="116"/>
      <c r="B41" s="115"/>
      <c r="C41" s="112"/>
      <c r="D41" s="82" t="s">
        <v>214</v>
      </c>
      <c r="E41" s="173">
        <v>241</v>
      </c>
      <c r="F41" s="174" t="s">
        <v>227</v>
      </c>
      <c r="G41" s="57" t="s">
        <v>281</v>
      </c>
      <c r="H41" s="173">
        <v>119</v>
      </c>
      <c r="I41" s="61">
        <v>219.6</v>
      </c>
      <c r="J41" s="61">
        <v>0</v>
      </c>
      <c r="K41" s="61">
        <v>0</v>
      </c>
      <c r="L41" s="61">
        <f>SUM(I41:K41)</f>
        <v>219.6</v>
      </c>
      <c r="M41" s="50"/>
      <c r="N41" s="50"/>
    </row>
    <row r="42" spans="1:14" ht="25.5" x14ac:dyDescent="0.25">
      <c r="A42" s="116"/>
      <c r="B42" s="115"/>
      <c r="C42" s="112"/>
      <c r="D42" s="82" t="s">
        <v>214</v>
      </c>
      <c r="E42" s="173">
        <v>241</v>
      </c>
      <c r="F42" s="174" t="s">
        <v>227</v>
      </c>
      <c r="G42" s="57" t="s">
        <v>281</v>
      </c>
      <c r="H42" s="173">
        <v>111</v>
      </c>
      <c r="I42" s="61">
        <v>727</v>
      </c>
      <c r="J42" s="61">
        <v>0</v>
      </c>
      <c r="K42" s="61">
        <v>0</v>
      </c>
      <c r="L42" s="61">
        <v>1014.5</v>
      </c>
      <c r="M42" s="50"/>
      <c r="N42" s="50"/>
    </row>
    <row r="43" spans="1:14" ht="25.5" x14ac:dyDescent="0.25">
      <c r="A43" s="116"/>
      <c r="B43" s="115"/>
      <c r="C43" s="112"/>
      <c r="D43" s="82" t="s">
        <v>214</v>
      </c>
      <c r="E43" s="173">
        <v>241</v>
      </c>
      <c r="F43" s="174" t="s">
        <v>227</v>
      </c>
      <c r="G43" s="57" t="s">
        <v>281</v>
      </c>
      <c r="H43" s="173">
        <v>244</v>
      </c>
      <c r="I43" s="61">
        <v>67.900000000000006</v>
      </c>
      <c r="J43" s="61">
        <v>0</v>
      </c>
      <c r="K43" s="61">
        <v>0</v>
      </c>
      <c r="L43" s="61">
        <v>67.900000000000006</v>
      </c>
      <c r="M43" s="50"/>
      <c r="N43" s="50"/>
    </row>
    <row r="44" spans="1:14" ht="25.5" x14ac:dyDescent="0.25">
      <c r="A44" s="117"/>
      <c r="B44" s="113"/>
      <c r="C44" s="113"/>
      <c r="D44" s="60" t="s">
        <v>214</v>
      </c>
      <c r="E44" s="55">
        <v>241</v>
      </c>
      <c r="F44" s="57" t="s">
        <v>227</v>
      </c>
      <c r="G44" s="57" t="s">
        <v>231</v>
      </c>
      <c r="H44" s="55">
        <v>852</v>
      </c>
      <c r="I44" s="61">
        <v>5</v>
      </c>
      <c r="J44" s="61">
        <v>5</v>
      </c>
      <c r="K44" s="61">
        <v>5</v>
      </c>
      <c r="L44" s="61">
        <f>SUM(I44:K44)</f>
        <v>15</v>
      </c>
      <c r="M44" s="50"/>
      <c r="N44" s="50"/>
    </row>
    <row r="45" spans="1:14" ht="18.75" x14ac:dyDescent="0.25">
      <c r="A45" s="2"/>
      <c r="M45" s="50"/>
      <c r="N45" s="50"/>
    </row>
    <row r="46" spans="1:14" x14ac:dyDescent="0.25">
      <c r="M46" s="50"/>
      <c r="N46" s="50"/>
    </row>
    <row r="47" spans="1:14" x14ac:dyDescent="0.25">
      <c r="M47" s="50"/>
      <c r="N47" s="50"/>
    </row>
  </sheetData>
  <mergeCells count="51">
    <mergeCell ref="D29:D31"/>
    <mergeCell ref="D27:D28"/>
    <mergeCell ref="I1:L4"/>
    <mergeCell ref="B19:B22"/>
    <mergeCell ref="L16:L17"/>
    <mergeCell ref="A16:A17"/>
    <mergeCell ref="B16:B17"/>
    <mergeCell ref="C16:C17"/>
    <mergeCell ref="D16:D17"/>
    <mergeCell ref="E16:H16"/>
    <mergeCell ref="A19:A22"/>
    <mergeCell ref="C19:C22"/>
    <mergeCell ref="D21:D22"/>
    <mergeCell ref="E21:E22"/>
    <mergeCell ref="F21:F22"/>
    <mergeCell ref="G21:G22"/>
    <mergeCell ref="H21:H22"/>
    <mergeCell ref="A8:L8"/>
    <mergeCell ref="B32:B33"/>
    <mergeCell ref="C32:C33"/>
    <mergeCell ref="A32:A33"/>
    <mergeCell ref="A9:L9"/>
    <mergeCell ref="A10:L10"/>
    <mergeCell ref="A11:L11"/>
    <mergeCell ref="A12:L12"/>
    <mergeCell ref="K21:K22"/>
    <mergeCell ref="L21:L22"/>
    <mergeCell ref="A13:L13"/>
    <mergeCell ref="I21:I22"/>
    <mergeCell ref="J21:J22"/>
    <mergeCell ref="D24:D25"/>
    <mergeCell ref="I24:I25"/>
    <mergeCell ref="J24:J25"/>
    <mergeCell ref="K24:K25"/>
    <mergeCell ref="A23:A25"/>
    <mergeCell ref="B23:B25"/>
    <mergeCell ref="C23:C25"/>
    <mergeCell ref="A26:A31"/>
    <mergeCell ref="B26:B31"/>
    <mergeCell ref="C26:C31"/>
    <mergeCell ref="L24:L25"/>
    <mergeCell ref="H24:H25"/>
    <mergeCell ref="G24:G25"/>
    <mergeCell ref="F24:F25"/>
    <mergeCell ref="E24:E25"/>
    <mergeCell ref="C36:C44"/>
    <mergeCell ref="B36:B44"/>
    <mergeCell ref="A36:A44"/>
    <mergeCell ref="A34:A35"/>
    <mergeCell ref="B34:B35"/>
    <mergeCell ref="C34:C35"/>
  </mergeCells>
  <pageMargins left="0.78740157480314965" right="0.78740157480314965" top="1.1811023622047245" bottom="0.78740157480314965" header="0.31496062992125984" footer="0.31496062992125984"/>
  <pageSetup paperSize="9" scale="8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60"/>
  <sheetViews>
    <sheetView tabSelected="1" topLeftCell="A36" zoomScaleNormal="100" workbookViewId="0">
      <selection activeCell="E37" sqref="E37"/>
    </sheetView>
  </sheetViews>
  <sheetFormatPr defaultRowHeight="18.75" x14ac:dyDescent="0.3"/>
  <cols>
    <col min="1" max="1" width="5.375" style="13" customWidth="1"/>
    <col min="2" max="2" width="20.625" style="13" customWidth="1"/>
    <col min="3" max="3" width="22.25" style="13" customWidth="1"/>
    <col min="4" max="4" width="26.5" style="13" customWidth="1"/>
    <col min="5" max="5" width="11.875" style="13" customWidth="1"/>
    <col min="6" max="7" width="10.625" style="13" customWidth="1"/>
    <col min="8" max="8" width="12.875" style="13" customWidth="1"/>
    <col min="9" max="16384" width="9" style="13"/>
  </cols>
  <sheetData>
    <row r="1" spans="1:8" x14ac:dyDescent="0.3">
      <c r="C1" s="11"/>
      <c r="E1" s="133" t="s">
        <v>236</v>
      </c>
      <c r="F1" s="134"/>
      <c r="G1" s="134"/>
      <c r="H1" s="134"/>
    </row>
    <row r="2" spans="1:8" x14ac:dyDescent="0.3">
      <c r="C2" s="11"/>
      <c r="E2" s="134"/>
      <c r="F2" s="134"/>
      <c r="G2" s="134"/>
      <c r="H2" s="134"/>
    </row>
    <row r="3" spans="1:8" ht="18" customHeight="1" x14ac:dyDescent="0.3">
      <c r="C3" s="11"/>
      <c r="E3" s="134"/>
      <c r="F3" s="134"/>
      <c r="G3" s="134"/>
      <c r="H3" s="134"/>
    </row>
    <row r="4" spans="1:8" ht="8.25" hidden="1" customHeight="1" x14ac:dyDescent="0.3">
      <c r="A4" s="11"/>
      <c r="E4" s="134"/>
      <c r="F4" s="134"/>
      <c r="G4" s="134"/>
      <c r="H4" s="134"/>
    </row>
    <row r="5" spans="1:8" x14ac:dyDescent="0.3">
      <c r="A5" s="11"/>
    </row>
    <row r="6" spans="1:8" x14ac:dyDescent="0.3">
      <c r="A6" s="10"/>
    </row>
    <row r="7" spans="1:8" x14ac:dyDescent="0.3">
      <c r="A7" s="2"/>
    </row>
    <row r="8" spans="1:8" s="1" customFormat="1" ht="15.75" x14ac:dyDescent="0.25">
      <c r="A8" s="108" t="s">
        <v>3</v>
      </c>
      <c r="B8" s="108"/>
      <c r="C8" s="108"/>
      <c r="D8" s="108"/>
      <c r="E8" s="108"/>
      <c r="F8" s="108"/>
      <c r="G8" s="108"/>
      <c r="H8" s="108"/>
    </row>
    <row r="9" spans="1:8" s="1" customFormat="1" ht="15.75" x14ac:dyDescent="0.25">
      <c r="A9" s="108" t="s">
        <v>78</v>
      </c>
      <c r="B9" s="108"/>
      <c r="C9" s="108"/>
      <c r="D9" s="108"/>
      <c r="E9" s="108"/>
      <c r="F9" s="108"/>
      <c r="G9" s="108"/>
      <c r="H9" s="108"/>
    </row>
    <row r="10" spans="1:8" s="1" customFormat="1" ht="15.75" x14ac:dyDescent="0.25">
      <c r="A10" s="108" t="s">
        <v>79</v>
      </c>
      <c r="B10" s="108"/>
      <c r="C10" s="108"/>
      <c r="D10" s="108"/>
      <c r="E10" s="108"/>
      <c r="F10" s="108"/>
      <c r="G10" s="108"/>
      <c r="H10" s="108"/>
    </row>
    <row r="11" spans="1:8" s="1" customFormat="1" ht="15.75" x14ac:dyDescent="0.25">
      <c r="A11" s="108" t="s">
        <v>80</v>
      </c>
      <c r="B11" s="108"/>
      <c r="C11" s="108"/>
      <c r="D11" s="108"/>
      <c r="E11" s="108"/>
      <c r="F11" s="108"/>
      <c r="G11" s="108"/>
      <c r="H11" s="108"/>
    </row>
    <row r="12" spans="1:8" s="1" customFormat="1" ht="15.75" x14ac:dyDescent="0.25">
      <c r="A12" s="108" t="s">
        <v>81</v>
      </c>
      <c r="B12" s="108"/>
      <c r="C12" s="108"/>
      <c r="D12" s="108"/>
      <c r="E12" s="108"/>
      <c r="F12" s="108"/>
      <c r="G12" s="108"/>
      <c r="H12" s="108"/>
    </row>
    <row r="13" spans="1:8" s="1" customFormat="1" ht="15.75" x14ac:dyDescent="0.25">
      <c r="A13" s="108" t="s">
        <v>82</v>
      </c>
      <c r="B13" s="108"/>
      <c r="C13" s="108"/>
      <c r="D13" s="108"/>
      <c r="E13" s="108"/>
      <c r="F13" s="108"/>
      <c r="G13" s="108"/>
      <c r="H13" s="108"/>
    </row>
    <row r="14" spans="1:8" s="1" customFormat="1" ht="15.75" x14ac:dyDescent="0.25">
      <c r="A14" s="66"/>
    </row>
    <row r="15" spans="1:8" s="1" customFormat="1" ht="15.75" x14ac:dyDescent="0.25">
      <c r="H15" s="67" t="s">
        <v>34</v>
      </c>
    </row>
    <row r="16" spans="1:8" s="1" customFormat="1" ht="58.5" customHeight="1" x14ac:dyDescent="0.25">
      <c r="A16" s="93" t="s">
        <v>33</v>
      </c>
      <c r="B16" s="93" t="s">
        <v>64</v>
      </c>
      <c r="C16" s="93" t="s">
        <v>213</v>
      </c>
      <c r="D16" s="93" t="s">
        <v>72</v>
      </c>
      <c r="E16" s="63" t="s">
        <v>162</v>
      </c>
      <c r="F16" s="63" t="s">
        <v>163</v>
      </c>
      <c r="G16" s="63" t="s">
        <v>164</v>
      </c>
      <c r="H16" s="93" t="s">
        <v>55</v>
      </c>
    </row>
    <row r="17" spans="1:8" s="1" customFormat="1" ht="32.25" customHeight="1" x14ac:dyDescent="0.25">
      <c r="A17" s="93"/>
      <c r="B17" s="93"/>
      <c r="C17" s="93"/>
      <c r="D17" s="93"/>
      <c r="E17" s="63" t="s">
        <v>60</v>
      </c>
      <c r="F17" s="63" t="s">
        <v>60</v>
      </c>
      <c r="G17" s="63" t="s">
        <v>60</v>
      </c>
      <c r="H17" s="93"/>
    </row>
    <row r="18" spans="1:8" s="1" customFormat="1" ht="15.75" x14ac:dyDescent="0.25">
      <c r="A18" s="63">
        <v>1</v>
      </c>
      <c r="B18" s="63">
        <v>2</v>
      </c>
      <c r="C18" s="63">
        <v>3</v>
      </c>
      <c r="D18" s="63">
        <v>4</v>
      </c>
      <c r="E18" s="63">
        <v>5</v>
      </c>
      <c r="F18" s="63">
        <v>6</v>
      </c>
      <c r="G18" s="63">
        <v>7</v>
      </c>
      <c r="H18" s="63">
        <v>8</v>
      </c>
    </row>
    <row r="19" spans="1:8" s="1" customFormat="1" ht="15.75" x14ac:dyDescent="0.25">
      <c r="A19" s="103" t="s">
        <v>238</v>
      </c>
      <c r="B19" s="137" t="s">
        <v>73</v>
      </c>
      <c r="C19" s="138" t="s">
        <v>237</v>
      </c>
      <c r="D19" s="64" t="s">
        <v>71</v>
      </c>
      <c r="E19" s="68">
        <f>SUM(E26,E33,E40,E47,E54)</f>
        <v>11876.317999999999</v>
      </c>
      <c r="F19" s="68">
        <v>10254.003000000001</v>
      </c>
      <c r="G19" s="68">
        <v>10254.003000000001</v>
      </c>
      <c r="H19" s="69">
        <f>SUM(E19:G19)</f>
        <v>32384.324000000001</v>
      </c>
    </row>
    <row r="20" spans="1:8" s="1" customFormat="1" ht="15.75" x14ac:dyDescent="0.25">
      <c r="A20" s="103"/>
      <c r="B20" s="137"/>
      <c r="C20" s="139"/>
      <c r="D20" s="64" t="s">
        <v>40</v>
      </c>
      <c r="E20" s="70"/>
      <c r="F20" s="70"/>
      <c r="G20" s="70"/>
      <c r="H20" s="70"/>
    </row>
    <row r="21" spans="1:8" s="1" customFormat="1" x14ac:dyDescent="0.25">
      <c r="A21" s="103"/>
      <c r="B21" s="137"/>
      <c r="C21" s="139"/>
      <c r="D21" s="16" t="s">
        <v>75</v>
      </c>
      <c r="E21" s="70"/>
      <c r="F21" s="70"/>
      <c r="G21" s="70"/>
      <c r="H21" s="70"/>
    </row>
    <row r="22" spans="1:8" s="1" customFormat="1" x14ac:dyDescent="0.25">
      <c r="A22" s="103"/>
      <c r="B22" s="137"/>
      <c r="C22" s="139"/>
      <c r="D22" s="64" t="s">
        <v>77</v>
      </c>
      <c r="E22" s="180">
        <f>SUM(E36,E57)</f>
        <v>1418.7</v>
      </c>
      <c r="F22" s="180">
        <v>0</v>
      </c>
      <c r="G22" s="180">
        <v>0</v>
      </c>
      <c r="H22" s="180">
        <v>1418.7</v>
      </c>
    </row>
    <row r="23" spans="1:8" s="1" customFormat="1" ht="15.75" x14ac:dyDescent="0.25">
      <c r="A23" s="103"/>
      <c r="B23" s="137"/>
      <c r="C23" s="139"/>
      <c r="D23" s="64" t="s">
        <v>74</v>
      </c>
      <c r="E23" s="181">
        <f>SUM(E30,E37,E44,E51,E58)</f>
        <v>10457.618</v>
      </c>
      <c r="F23" s="181">
        <v>10254.003000000001</v>
      </c>
      <c r="G23" s="181">
        <v>10254.003000000001</v>
      </c>
      <c r="H23" s="181">
        <f>SUM(E23:G23)</f>
        <v>30965.624</v>
      </c>
    </row>
    <row r="24" spans="1:8" s="1" customFormat="1" ht="50.25" x14ac:dyDescent="0.25">
      <c r="A24" s="103"/>
      <c r="B24" s="137"/>
      <c r="C24" s="139"/>
      <c r="D24" s="17" t="s">
        <v>76</v>
      </c>
      <c r="E24" s="18"/>
      <c r="F24" s="64"/>
      <c r="G24" s="64"/>
      <c r="H24" s="64"/>
    </row>
    <row r="25" spans="1:8" s="1" customFormat="1" ht="15.75" x14ac:dyDescent="0.25">
      <c r="A25" s="103"/>
      <c r="B25" s="137"/>
      <c r="C25" s="140"/>
      <c r="D25" s="64" t="s">
        <v>43</v>
      </c>
      <c r="E25" s="64"/>
      <c r="F25" s="64"/>
      <c r="G25" s="64"/>
      <c r="H25" s="64"/>
    </row>
    <row r="26" spans="1:8" s="1" customFormat="1" ht="15.75" x14ac:dyDescent="0.25">
      <c r="A26" s="103" t="s">
        <v>13</v>
      </c>
      <c r="B26" s="137" t="s">
        <v>215</v>
      </c>
      <c r="C26" s="137" t="s">
        <v>216</v>
      </c>
      <c r="D26" s="64" t="s">
        <v>71</v>
      </c>
      <c r="E26" s="71">
        <v>150</v>
      </c>
      <c r="F26" s="71">
        <v>150</v>
      </c>
      <c r="G26" s="71">
        <v>150</v>
      </c>
      <c r="H26" s="71">
        <f t="shared" ref="H26" si="0">SUM(C26:G26)</f>
        <v>450</v>
      </c>
    </row>
    <row r="27" spans="1:8" s="1" customFormat="1" ht="15.75" x14ac:dyDescent="0.25">
      <c r="A27" s="103"/>
      <c r="B27" s="137"/>
      <c r="C27" s="137"/>
      <c r="D27" s="64" t="s">
        <v>40</v>
      </c>
      <c r="E27" s="64"/>
      <c r="F27" s="64"/>
      <c r="G27" s="64"/>
      <c r="H27" s="64"/>
    </row>
    <row r="28" spans="1:8" s="1" customFormat="1" x14ac:dyDescent="0.25">
      <c r="A28" s="103"/>
      <c r="B28" s="137"/>
      <c r="C28" s="137"/>
      <c r="D28" s="16" t="s">
        <v>75</v>
      </c>
      <c r="E28" s="64"/>
      <c r="F28" s="64"/>
      <c r="G28" s="64"/>
      <c r="H28" s="64"/>
    </row>
    <row r="29" spans="1:8" s="1" customFormat="1" x14ac:dyDescent="0.25">
      <c r="A29" s="103"/>
      <c r="B29" s="137"/>
      <c r="C29" s="137"/>
      <c r="D29" s="64" t="s">
        <v>77</v>
      </c>
      <c r="E29" s="64"/>
      <c r="F29" s="64"/>
      <c r="G29" s="64"/>
      <c r="H29" s="64"/>
    </row>
    <row r="30" spans="1:8" s="1" customFormat="1" ht="15.75" x14ac:dyDescent="0.25">
      <c r="A30" s="103"/>
      <c r="B30" s="137"/>
      <c r="C30" s="137"/>
      <c r="D30" s="64" t="s">
        <v>74</v>
      </c>
      <c r="E30" s="72">
        <v>150</v>
      </c>
      <c r="F30" s="72">
        <v>150</v>
      </c>
      <c r="G30" s="72">
        <v>150</v>
      </c>
      <c r="H30" s="72">
        <f t="shared" ref="H30" si="1">SUM(C30:G30)</f>
        <v>450</v>
      </c>
    </row>
    <row r="31" spans="1:8" s="1" customFormat="1" ht="50.25" x14ac:dyDescent="0.25">
      <c r="A31" s="103"/>
      <c r="B31" s="137"/>
      <c r="C31" s="137"/>
      <c r="D31" s="17" t="s">
        <v>76</v>
      </c>
      <c r="E31" s="64"/>
      <c r="F31" s="64"/>
      <c r="G31" s="64"/>
      <c r="H31" s="64"/>
    </row>
    <row r="32" spans="1:8" s="1" customFormat="1" ht="15.75" x14ac:dyDescent="0.25">
      <c r="A32" s="103"/>
      <c r="B32" s="137"/>
      <c r="C32" s="137"/>
      <c r="D32" s="64" t="s">
        <v>43</v>
      </c>
      <c r="E32" s="64"/>
      <c r="F32" s="64"/>
      <c r="G32" s="64"/>
      <c r="H32" s="64"/>
    </row>
    <row r="33" spans="1:8" s="1" customFormat="1" ht="15.75" customHeight="1" x14ac:dyDescent="0.25">
      <c r="A33" s="103" t="s">
        <v>187</v>
      </c>
      <c r="B33" s="137" t="s">
        <v>222</v>
      </c>
      <c r="C33" s="137" t="s">
        <v>239</v>
      </c>
      <c r="D33" s="64" t="s">
        <v>71</v>
      </c>
      <c r="E33" s="71">
        <v>1269.7190000000001</v>
      </c>
      <c r="F33" s="71">
        <v>861.9</v>
      </c>
      <c r="G33" s="71">
        <v>861.9</v>
      </c>
      <c r="H33" s="71">
        <v>2585.6999999999998</v>
      </c>
    </row>
    <row r="34" spans="1:8" s="1" customFormat="1" ht="15.75" x14ac:dyDescent="0.25">
      <c r="A34" s="103"/>
      <c r="B34" s="137"/>
      <c r="C34" s="137"/>
      <c r="D34" s="64" t="s">
        <v>40</v>
      </c>
      <c r="E34" s="64"/>
      <c r="F34" s="64"/>
      <c r="G34" s="64"/>
      <c r="H34" s="64"/>
    </row>
    <row r="35" spans="1:8" s="1" customFormat="1" x14ac:dyDescent="0.25">
      <c r="A35" s="103"/>
      <c r="B35" s="137"/>
      <c r="C35" s="137"/>
      <c r="D35" s="16" t="s">
        <v>75</v>
      </c>
      <c r="E35" s="64"/>
      <c r="F35" s="64"/>
      <c r="G35" s="64"/>
      <c r="H35" s="64"/>
    </row>
    <row r="36" spans="1:8" s="1" customFormat="1" x14ac:dyDescent="0.25">
      <c r="A36" s="103"/>
      <c r="B36" s="137"/>
      <c r="C36" s="137"/>
      <c r="D36" s="64" t="s">
        <v>77</v>
      </c>
      <c r="E36" s="179">
        <v>404.2</v>
      </c>
      <c r="F36" s="179">
        <v>0</v>
      </c>
      <c r="G36" s="179">
        <v>0</v>
      </c>
      <c r="H36" s="179">
        <v>404.2</v>
      </c>
    </row>
    <row r="37" spans="1:8" s="1" customFormat="1" ht="15.75" x14ac:dyDescent="0.25">
      <c r="A37" s="103"/>
      <c r="B37" s="137"/>
      <c r="C37" s="137"/>
      <c r="D37" s="64" t="s">
        <v>74</v>
      </c>
      <c r="E37" s="81">
        <v>865.51900000000001</v>
      </c>
      <c r="F37" s="81">
        <v>861.9</v>
      </c>
      <c r="G37" s="81">
        <v>861.9</v>
      </c>
      <c r="H37" s="81">
        <v>2585.6999999999998</v>
      </c>
    </row>
    <row r="38" spans="1:8" s="1" customFormat="1" ht="50.25" x14ac:dyDescent="0.25">
      <c r="A38" s="103"/>
      <c r="B38" s="137"/>
      <c r="C38" s="137"/>
      <c r="D38" s="17" t="s">
        <v>76</v>
      </c>
      <c r="E38" s="64"/>
      <c r="F38" s="64"/>
      <c r="G38" s="64"/>
      <c r="H38" s="64"/>
    </row>
    <row r="39" spans="1:8" s="1" customFormat="1" ht="15.75" x14ac:dyDescent="0.25">
      <c r="A39" s="103"/>
      <c r="B39" s="137"/>
      <c r="C39" s="137"/>
      <c r="D39" s="64" t="s">
        <v>43</v>
      </c>
      <c r="E39" s="64"/>
      <c r="F39" s="64"/>
      <c r="G39" s="64"/>
      <c r="H39" s="64"/>
    </row>
    <row r="40" spans="1:8" s="1" customFormat="1" ht="15.75" customHeight="1" x14ac:dyDescent="0.25">
      <c r="A40" s="103" t="s">
        <v>189</v>
      </c>
      <c r="B40" s="137" t="s">
        <v>225</v>
      </c>
      <c r="C40" s="137" t="s">
        <v>240</v>
      </c>
      <c r="D40" s="64" t="s">
        <v>71</v>
      </c>
      <c r="E40" s="71">
        <v>1542.1030000000001</v>
      </c>
      <c r="F40" s="71">
        <v>1542.1030000000001</v>
      </c>
      <c r="G40" s="71">
        <v>1542.1030000000001</v>
      </c>
      <c r="H40" s="71">
        <v>4626.3090000000002</v>
      </c>
    </row>
    <row r="41" spans="1:8" s="1" customFormat="1" ht="15.75" x14ac:dyDescent="0.25">
      <c r="A41" s="103"/>
      <c r="B41" s="137"/>
      <c r="C41" s="137"/>
      <c r="D41" s="64" t="s">
        <v>40</v>
      </c>
      <c r="E41" s="64"/>
      <c r="F41" s="64"/>
      <c r="G41" s="64"/>
      <c r="H41" s="64"/>
    </row>
    <row r="42" spans="1:8" s="1" customFormat="1" x14ac:dyDescent="0.25">
      <c r="A42" s="103"/>
      <c r="B42" s="137"/>
      <c r="C42" s="137"/>
      <c r="D42" s="16" t="s">
        <v>75</v>
      </c>
      <c r="E42" s="64"/>
      <c r="F42" s="64"/>
      <c r="G42" s="64"/>
      <c r="H42" s="64"/>
    </row>
    <row r="43" spans="1:8" s="1" customFormat="1" x14ac:dyDescent="0.25">
      <c r="A43" s="103"/>
      <c r="B43" s="137"/>
      <c r="C43" s="137"/>
      <c r="D43" s="64" t="s">
        <v>77</v>
      </c>
      <c r="E43" s="64"/>
      <c r="F43" s="64"/>
      <c r="G43" s="64"/>
      <c r="H43" s="64"/>
    </row>
    <row r="44" spans="1:8" s="1" customFormat="1" ht="15.75" x14ac:dyDescent="0.25">
      <c r="A44" s="103"/>
      <c r="B44" s="137"/>
      <c r="C44" s="137"/>
      <c r="D44" s="64" t="s">
        <v>74</v>
      </c>
      <c r="E44" s="72">
        <v>1542.1030000000001</v>
      </c>
      <c r="F44" s="72">
        <v>1542.1030000000001</v>
      </c>
      <c r="G44" s="72">
        <v>1542.1030000000001</v>
      </c>
      <c r="H44" s="72">
        <v>4626.3090000000002</v>
      </c>
    </row>
    <row r="45" spans="1:8" s="1" customFormat="1" ht="50.25" x14ac:dyDescent="0.25">
      <c r="A45" s="103"/>
      <c r="B45" s="137"/>
      <c r="C45" s="137"/>
      <c r="D45" s="17" t="s">
        <v>76</v>
      </c>
      <c r="E45" s="64"/>
      <c r="F45" s="64"/>
      <c r="G45" s="64"/>
      <c r="H45" s="64"/>
    </row>
    <row r="46" spans="1:8" s="1" customFormat="1" ht="15.75" x14ac:dyDescent="0.25">
      <c r="A46" s="103"/>
      <c r="B46" s="137"/>
      <c r="C46" s="137"/>
      <c r="D46" s="64" t="s">
        <v>43</v>
      </c>
      <c r="E46" s="64"/>
      <c r="F46" s="64"/>
      <c r="G46" s="64"/>
      <c r="H46" s="64"/>
    </row>
    <row r="47" spans="1:8" s="1" customFormat="1" ht="15.75" customHeight="1" x14ac:dyDescent="0.25">
      <c r="A47" s="103" t="s">
        <v>195</v>
      </c>
      <c r="B47" s="137" t="s">
        <v>229</v>
      </c>
      <c r="C47" s="137" t="s">
        <v>241</v>
      </c>
      <c r="D47" s="64" t="s">
        <v>71</v>
      </c>
      <c r="E47" s="71">
        <v>399.99599999999998</v>
      </c>
      <c r="F47" s="71">
        <v>200</v>
      </c>
      <c r="G47" s="71">
        <v>200</v>
      </c>
      <c r="H47" s="71">
        <f>SUM(E47:G47)</f>
        <v>799.99599999999998</v>
      </c>
    </row>
    <row r="48" spans="1:8" s="1" customFormat="1" ht="36" customHeight="1" x14ac:dyDescent="0.25">
      <c r="A48" s="103"/>
      <c r="B48" s="137"/>
      <c r="C48" s="137"/>
      <c r="D48" s="64" t="s">
        <v>40</v>
      </c>
      <c r="E48" s="64"/>
      <c r="F48" s="64"/>
      <c r="G48" s="64"/>
      <c r="H48" s="64"/>
    </row>
    <row r="49" spans="1:8" x14ac:dyDescent="0.3">
      <c r="A49" s="103"/>
      <c r="B49" s="137"/>
      <c r="C49" s="137"/>
      <c r="D49" s="16" t="s">
        <v>75</v>
      </c>
      <c r="E49" s="64"/>
      <c r="F49" s="64"/>
      <c r="G49" s="64"/>
      <c r="H49" s="64"/>
    </row>
    <row r="50" spans="1:8" x14ac:dyDescent="0.3">
      <c r="A50" s="103"/>
      <c r="B50" s="137"/>
      <c r="C50" s="137"/>
      <c r="D50" s="64" t="s">
        <v>77</v>
      </c>
      <c r="E50" s="64"/>
      <c r="F50" s="64"/>
      <c r="G50" s="64"/>
      <c r="H50" s="64"/>
    </row>
    <row r="51" spans="1:8" x14ac:dyDescent="0.3">
      <c r="A51" s="103"/>
      <c r="B51" s="137"/>
      <c r="C51" s="137"/>
      <c r="D51" s="64" t="s">
        <v>74</v>
      </c>
      <c r="E51" s="72">
        <v>399.99599999999998</v>
      </c>
      <c r="F51" s="72">
        <v>200</v>
      </c>
      <c r="G51" s="72">
        <v>200</v>
      </c>
      <c r="H51" s="72">
        <f>SUM(E51:G51)</f>
        <v>799.99599999999998</v>
      </c>
    </row>
    <row r="52" spans="1:8" ht="51" x14ac:dyDescent="0.3">
      <c r="A52" s="103"/>
      <c r="B52" s="137"/>
      <c r="C52" s="137"/>
      <c r="D52" s="17" t="s">
        <v>76</v>
      </c>
      <c r="E52" s="64"/>
      <c r="F52" s="64"/>
      <c r="G52" s="64"/>
      <c r="H52" s="64"/>
    </row>
    <row r="53" spans="1:8" x14ac:dyDescent="0.3">
      <c r="A53" s="103"/>
      <c r="B53" s="137"/>
      <c r="C53" s="137"/>
      <c r="D53" s="64" t="s">
        <v>43</v>
      </c>
      <c r="E53" s="64"/>
      <c r="F53" s="64"/>
      <c r="G53" s="64"/>
      <c r="H53" s="64"/>
    </row>
    <row r="54" spans="1:8" ht="18.75" customHeight="1" x14ac:dyDescent="0.3">
      <c r="A54" s="103" t="s">
        <v>198</v>
      </c>
      <c r="B54" s="137" t="s">
        <v>232</v>
      </c>
      <c r="C54" s="137" t="s">
        <v>242</v>
      </c>
      <c r="D54" s="64" t="s">
        <v>71</v>
      </c>
      <c r="E54" s="71">
        <v>8514.5</v>
      </c>
      <c r="F54" s="71">
        <v>7500</v>
      </c>
      <c r="G54" s="71">
        <v>7500</v>
      </c>
      <c r="H54" s="71">
        <f>SUM(E54:G54)</f>
        <v>23514.5</v>
      </c>
    </row>
    <row r="55" spans="1:8" x14ac:dyDescent="0.3">
      <c r="A55" s="103"/>
      <c r="B55" s="137"/>
      <c r="C55" s="137"/>
      <c r="D55" s="64" t="s">
        <v>40</v>
      </c>
      <c r="E55" s="64"/>
      <c r="F55" s="64"/>
      <c r="G55" s="64"/>
      <c r="H55" s="64"/>
    </row>
    <row r="56" spans="1:8" x14ac:dyDescent="0.3">
      <c r="A56" s="103"/>
      <c r="B56" s="137"/>
      <c r="C56" s="137"/>
      <c r="D56" s="16" t="s">
        <v>75</v>
      </c>
      <c r="E56" s="64"/>
      <c r="F56" s="64"/>
      <c r="G56" s="64"/>
      <c r="H56" s="64"/>
    </row>
    <row r="57" spans="1:8" x14ac:dyDescent="0.3">
      <c r="A57" s="103"/>
      <c r="B57" s="137"/>
      <c r="C57" s="137"/>
      <c r="D57" s="64" t="s">
        <v>77</v>
      </c>
      <c r="E57" s="72">
        <v>1014.5</v>
      </c>
      <c r="F57" s="72">
        <v>0</v>
      </c>
      <c r="G57" s="72">
        <v>0</v>
      </c>
      <c r="H57" s="72">
        <v>1014.5</v>
      </c>
    </row>
    <row r="58" spans="1:8" x14ac:dyDescent="0.3">
      <c r="A58" s="103"/>
      <c r="B58" s="137"/>
      <c r="C58" s="137"/>
      <c r="D58" s="64" t="s">
        <v>74</v>
      </c>
      <c r="E58" s="72">
        <v>7500</v>
      </c>
      <c r="F58" s="72">
        <v>7500</v>
      </c>
      <c r="G58" s="72">
        <v>7500</v>
      </c>
      <c r="H58" s="72">
        <f>SUM(E58:G58)</f>
        <v>22500</v>
      </c>
    </row>
    <row r="59" spans="1:8" ht="51" x14ac:dyDescent="0.3">
      <c r="A59" s="103"/>
      <c r="B59" s="137"/>
      <c r="C59" s="137"/>
      <c r="D59" s="17" t="s">
        <v>76</v>
      </c>
      <c r="E59" s="64"/>
      <c r="F59" s="64"/>
      <c r="G59" s="64"/>
      <c r="H59" s="64"/>
    </row>
    <row r="60" spans="1:8" x14ac:dyDescent="0.3">
      <c r="A60" s="103"/>
      <c r="B60" s="137"/>
      <c r="C60" s="137"/>
      <c r="D60" s="64" t="s">
        <v>43</v>
      </c>
      <c r="E60" s="64"/>
      <c r="F60" s="64"/>
      <c r="G60" s="64"/>
      <c r="H60" s="64"/>
    </row>
  </sheetData>
  <mergeCells count="30">
    <mergeCell ref="A33:A39"/>
    <mergeCell ref="B33:B39"/>
    <mergeCell ref="C33:C39"/>
    <mergeCell ref="A16:A17"/>
    <mergeCell ref="B16:B17"/>
    <mergeCell ref="C16:C17"/>
    <mergeCell ref="A9:H9"/>
    <mergeCell ref="A10:H10"/>
    <mergeCell ref="A11:H11"/>
    <mergeCell ref="A12:H12"/>
    <mergeCell ref="A26:A32"/>
    <mergeCell ref="B26:B32"/>
    <mergeCell ref="C26:C32"/>
    <mergeCell ref="D16:D17"/>
    <mergeCell ref="E1:H4"/>
    <mergeCell ref="A47:A53"/>
    <mergeCell ref="B47:B53"/>
    <mergeCell ref="C47:C53"/>
    <mergeCell ref="A54:A60"/>
    <mergeCell ref="B54:B60"/>
    <mergeCell ref="C54:C60"/>
    <mergeCell ref="A13:H13"/>
    <mergeCell ref="A40:A46"/>
    <mergeCell ref="B40:B46"/>
    <mergeCell ref="C40:C46"/>
    <mergeCell ref="H16:H17"/>
    <mergeCell ref="A19:A25"/>
    <mergeCell ref="B19:B25"/>
    <mergeCell ref="C19:C25"/>
    <mergeCell ref="A8:H8"/>
  </mergeCells>
  <pageMargins left="0.78740157480314965" right="0.78740157480314965" top="1.1811023622047245"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5"/>
  <sheetViews>
    <sheetView zoomScaleNormal="100" workbookViewId="0">
      <selection activeCell="H17" sqref="H17"/>
    </sheetView>
  </sheetViews>
  <sheetFormatPr defaultRowHeight="15.75" x14ac:dyDescent="0.25"/>
  <cols>
    <col min="1" max="1" width="9" style="1"/>
    <col min="2" max="2" width="38.75" style="1" customWidth="1"/>
    <col min="3" max="3" width="9.875" style="1" customWidth="1"/>
    <col min="4" max="4" width="13.875" style="1" customWidth="1"/>
    <col min="5" max="5" width="11.625" style="1" customWidth="1"/>
    <col min="6" max="6" width="12.25" style="1" customWidth="1"/>
    <col min="7" max="7" width="13.25" style="1" customWidth="1"/>
    <col min="8" max="8" width="10.75" style="1" customWidth="1"/>
    <col min="9" max="9" width="7.875" style="1" hidden="1" customWidth="1"/>
    <col min="10" max="16384" width="9" style="1"/>
  </cols>
  <sheetData>
    <row r="1" spans="1:9" ht="3" customHeight="1" x14ac:dyDescent="0.25">
      <c r="F1" s="6"/>
    </row>
    <row r="2" spans="1:9" ht="18.75" hidden="1" x14ac:dyDescent="0.25">
      <c r="F2" s="6"/>
    </row>
    <row r="3" spans="1:9" x14ac:dyDescent="0.25">
      <c r="F3" s="144" t="s">
        <v>244</v>
      </c>
      <c r="G3" s="145"/>
      <c r="H3" s="145"/>
      <c r="I3" s="145"/>
    </row>
    <row r="4" spans="1:9" x14ac:dyDescent="0.25">
      <c r="F4" s="145"/>
      <c r="G4" s="145"/>
      <c r="H4" s="145"/>
      <c r="I4" s="145"/>
    </row>
    <row r="5" spans="1:9" ht="88.5" customHeight="1" x14ac:dyDescent="0.25">
      <c r="F5" s="145"/>
      <c r="G5" s="145"/>
      <c r="H5" s="145"/>
      <c r="I5" s="145"/>
    </row>
    <row r="6" spans="1:9" ht="30" customHeight="1" x14ac:dyDescent="0.25">
      <c r="A6" s="92" t="s">
        <v>11</v>
      </c>
      <c r="B6" s="92"/>
      <c r="C6" s="92"/>
      <c r="D6" s="92"/>
      <c r="E6" s="92"/>
      <c r="F6" s="92"/>
      <c r="G6" s="92"/>
      <c r="H6" s="92"/>
    </row>
    <row r="7" spans="1:9" ht="18.75" x14ac:dyDescent="0.25">
      <c r="A7" s="92" t="s">
        <v>89</v>
      </c>
      <c r="B7" s="92"/>
      <c r="C7" s="92"/>
      <c r="D7" s="92"/>
      <c r="E7" s="92"/>
      <c r="F7" s="92"/>
      <c r="G7" s="92"/>
      <c r="H7" s="92"/>
    </row>
    <row r="8" spans="1:9" ht="18.75" x14ac:dyDescent="0.25">
      <c r="A8" s="2"/>
    </row>
    <row r="9" spans="1:9" x14ac:dyDescent="0.25">
      <c r="A9" s="93" t="s">
        <v>33</v>
      </c>
      <c r="B9" s="93" t="s">
        <v>83</v>
      </c>
      <c r="C9" s="93" t="s">
        <v>12</v>
      </c>
      <c r="D9" s="93" t="s">
        <v>84</v>
      </c>
      <c r="E9" s="93" t="s">
        <v>86</v>
      </c>
      <c r="F9" s="93"/>
      <c r="G9" s="93"/>
      <c r="H9" s="93"/>
    </row>
    <row r="10" spans="1:9" ht="18.75" x14ac:dyDescent="0.25">
      <c r="A10" s="93"/>
      <c r="B10" s="93"/>
      <c r="C10" s="93"/>
      <c r="D10" s="93"/>
      <c r="E10" s="79" t="s">
        <v>170</v>
      </c>
      <c r="F10" s="78" t="s">
        <v>162</v>
      </c>
      <c r="G10" s="78" t="s">
        <v>163</v>
      </c>
      <c r="H10" s="78" t="s">
        <v>164</v>
      </c>
    </row>
    <row r="11" spans="1:9" x14ac:dyDescent="0.25">
      <c r="A11" s="4">
        <v>1</v>
      </c>
      <c r="B11" s="78">
        <v>2</v>
      </c>
      <c r="C11" s="78">
        <v>3</v>
      </c>
      <c r="D11" s="78">
        <v>4</v>
      </c>
      <c r="E11" s="78">
        <v>5</v>
      </c>
      <c r="F11" s="78">
        <v>6</v>
      </c>
      <c r="G11" s="78">
        <v>7</v>
      </c>
      <c r="H11" s="78">
        <v>8</v>
      </c>
    </row>
    <row r="12" spans="1:9" x14ac:dyDescent="0.25">
      <c r="A12" s="73"/>
      <c r="B12" s="141" t="s">
        <v>245</v>
      </c>
      <c r="C12" s="142"/>
      <c r="D12" s="142"/>
      <c r="E12" s="142"/>
      <c r="F12" s="142"/>
      <c r="G12" s="142"/>
      <c r="H12" s="143"/>
    </row>
    <row r="13" spans="1:9" ht="36" customHeight="1" x14ac:dyDescent="0.25">
      <c r="A13" s="5"/>
      <c r="B13" s="98" t="s">
        <v>275</v>
      </c>
      <c r="C13" s="99"/>
      <c r="D13" s="99"/>
      <c r="E13" s="99"/>
      <c r="F13" s="99"/>
      <c r="G13" s="99"/>
      <c r="H13" s="100"/>
    </row>
    <row r="14" spans="1:9" ht="31.5" x14ac:dyDescent="0.25">
      <c r="A14" s="5" t="s">
        <v>238</v>
      </c>
      <c r="B14" s="80" t="s">
        <v>257</v>
      </c>
      <c r="C14" s="78" t="s">
        <v>246</v>
      </c>
      <c r="D14" s="78" t="s">
        <v>247</v>
      </c>
      <c r="E14" s="80">
        <v>0</v>
      </c>
      <c r="F14" s="80">
        <v>1</v>
      </c>
      <c r="G14" s="80">
        <v>0</v>
      </c>
      <c r="H14" s="80">
        <v>0</v>
      </c>
    </row>
    <row r="15" spans="1:9" ht="18.75" x14ac:dyDescent="0.25">
      <c r="A15" s="2"/>
    </row>
  </sheetData>
  <mergeCells count="10">
    <mergeCell ref="B12:H12"/>
    <mergeCell ref="B13:H13"/>
    <mergeCell ref="F3:I5"/>
    <mergeCell ref="A6:H6"/>
    <mergeCell ref="A7:H7"/>
    <mergeCell ref="A9:A10"/>
    <mergeCell ref="B9:B10"/>
    <mergeCell ref="C9:C10"/>
    <mergeCell ref="D9:D10"/>
    <mergeCell ref="E9:H9"/>
  </mergeCells>
  <pageMargins left="0.78740157480314965" right="0.78740157480314965" top="1.1811023622047245" bottom="0.15748031496062992" header="0.31496062992125984" footer="0.31496062992125984"/>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0"/>
  <sheetViews>
    <sheetView topLeftCell="A4" zoomScaleNormal="100" workbookViewId="0">
      <selection activeCell="B20" sqref="B20"/>
    </sheetView>
  </sheetViews>
  <sheetFormatPr defaultRowHeight="15.75" x14ac:dyDescent="0.25"/>
  <cols>
    <col min="1" max="1" width="5" style="1" customWidth="1"/>
    <col min="2" max="2" width="60.25" style="1" customWidth="1"/>
    <col min="3" max="3" width="10.125" style="1" customWidth="1"/>
    <col min="4" max="4" width="11.875" style="1" customWidth="1"/>
    <col min="5" max="5" width="8.875" style="1" customWidth="1"/>
    <col min="6" max="6" width="9.5" style="1" customWidth="1"/>
    <col min="7" max="7" width="8" style="1" customWidth="1"/>
    <col min="8" max="8" width="6.875" style="1" customWidth="1"/>
    <col min="9" max="9" width="0.125" style="1" customWidth="1"/>
    <col min="10" max="16384" width="9" style="1"/>
  </cols>
  <sheetData>
    <row r="1" spans="1:9" ht="15.75" customHeight="1" x14ac:dyDescent="0.25">
      <c r="D1" s="144" t="s">
        <v>248</v>
      </c>
      <c r="E1" s="105"/>
      <c r="F1" s="105"/>
      <c r="G1" s="105"/>
      <c r="H1" s="105"/>
      <c r="I1" s="105"/>
    </row>
    <row r="2" spans="1:9" x14ac:dyDescent="0.25">
      <c r="D2" s="105"/>
      <c r="E2" s="105"/>
      <c r="F2" s="105"/>
      <c r="G2" s="105"/>
      <c r="H2" s="105"/>
      <c r="I2" s="105"/>
    </row>
    <row r="3" spans="1:9" ht="53.25" customHeight="1" x14ac:dyDescent="0.25">
      <c r="D3" s="105"/>
      <c r="E3" s="105"/>
      <c r="F3" s="105"/>
      <c r="G3" s="105"/>
      <c r="H3" s="105"/>
      <c r="I3" s="105"/>
    </row>
    <row r="4" spans="1:9" ht="12" customHeight="1" x14ac:dyDescent="0.25">
      <c r="D4" s="105"/>
      <c r="E4" s="105"/>
      <c r="F4" s="105"/>
      <c r="G4" s="105"/>
      <c r="H4" s="105"/>
      <c r="I4" s="105"/>
    </row>
    <row r="5" spans="1:9" x14ac:dyDescent="0.25">
      <c r="A5" s="108" t="s">
        <v>11</v>
      </c>
      <c r="B5" s="108"/>
      <c r="C5" s="108"/>
      <c r="D5" s="108"/>
      <c r="E5" s="108"/>
      <c r="F5" s="108"/>
      <c r="G5" s="108"/>
      <c r="H5" s="108"/>
    </row>
    <row r="6" spans="1:9" x14ac:dyDescent="0.25">
      <c r="A6" s="108" t="s">
        <v>89</v>
      </c>
      <c r="B6" s="108"/>
      <c r="C6" s="108"/>
      <c r="D6" s="108"/>
      <c r="E6" s="108"/>
      <c r="F6" s="108"/>
      <c r="G6" s="108"/>
      <c r="H6" s="108"/>
    </row>
    <row r="7" spans="1:9" ht="18.75" x14ac:dyDescent="0.25">
      <c r="A7" s="2"/>
    </row>
    <row r="8" spans="1:9" x14ac:dyDescent="0.25">
      <c r="A8" s="149" t="s">
        <v>33</v>
      </c>
      <c r="B8" s="149" t="s">
        <v>83</v>
      </c>
      <c r="C8" s="149" t="s">
        <v>12</v>
      </c>
      <c r="D8" s="149" t="s">
        <v>84</v>
      </c>
      <c r="E8" s="149" t="s">
        <v>86</v>
      </c>
      <c r="F8" s="149"/>
      <c r="G8" s="149"/>
      <c r="H8" s="149"/>
    </row>
    <row r="9" spans="1:9" ht="34.5" customHeight="1" x14ac:dyDescent="0.25">
      <c r="A9" s="149"/>
      <c r="B9" s="149"/>
      <c r="C9" s="149"/>
      <c r="D9" s="149"/>
      <c r="E9" s="83" t="s">
        <v>278</v>
      </c>
      <c r="F9" s="84" t="s">
        <v>162</v>
      </c>
      <c r="G9" s="84" t="s">
        <v>163</v>
      </c>
      <c r="H9" s="84" t="s">
        <v>164</v>
      </c>
    </row>
    <row r="10" spans="1:9" x14ac:dyDescent="0.25">
      <c r="A10" s="84">
        <v>1</v>
      </c>
      <c r="B10" s="84">
        <v>2</v>
      </c>
      <c r="C10" s="84">
        <v>3</v>
      </c>
      <c r="D10" s="84">
        <v>4</v>
      </c>
      <c r="E10" s="84">
        <v>5</v>
      </c>
      <c r="F10" s="84">
        <v>6</v>
      </c>
      <c r="G10" s="84">
        <v>7</v>
      </c>
      <c r="H10" s="84">
        <v>8</v>
      </c>
    </row>
    <row r="11" spans="1:9" ht="30.75" customHeight="1" x14ac:dyDescent="0.25">
      <c r="A11" s="85"/>
      <c r="B11" s="85" t="s">
        <v>87</v>
      </c>
      <c r="C11" s="146" t="s">
        <v>239</v>
      </c>
      <c r="D11" s="147"/>
      <c r="E11" s="147"/>
      <c r="F11" s="147"/>
      <c r="G11" s="147"/>
      <c r="H11" s="148"/>
    </row>
    <row r="12" spans="1:9" ht="35.25" customHeight="1" x14ac:dyDescent="0.25">
      <c r="A12" s="86"/>
      <c r="B12" s="85" t="s">
        <v>88</v>
      </c>
      <c r="C12" s="146" t="s">
        <v>249</v>
      </c>
      <c r="D12" s="147"/>
      <c r="E12" s="147"/>
      <c r="F12" s="147"/>
      <c r="G12" s="147"/>
      <c r="H12" s="148"/>
    </row>
    <row r="13" spans="1:9" ht="30" customHeight="1" x14ac:dyDescent="0.25">
      <c r="A13" s="85" t="s">
        <v>238</v>
      </c>
      <c r="B13" s="87" t="s">
        <v>250</v>
      </c>
      <c r="C13" s="85" t="s">
        <v>246</v>
      </c>
      <c r="D13" s="84" t="s">
        <v>247</v>
      </c>
      <c r="E13" s="84">
        <v>5</v>
      </c>
      <c r="F13" s="84">
        <v>2</v>
      </c>
      <c r="G13" s="84">
        <v>2</v>
      </c>
      <c r="H13" s="84">
        <v>2</v>
      </c>
    </row>
    <row r="14" spans="1:9" ht="30" customHeight="1" x14ac:dyDescent="0.25">
      <c r="A14" s="85" t="s">
        <v>268</v>
      </c>
      <c r="B14" s="88" t="s">
        <v>277</v>
      </c>
      <c r="C14" s="85" t="s">
        <v>177</v>
      </c>
      <c r="D14" s="84" t="s">
        <v>247</v>
      </c>
      <c r="E14" s="84">
        <v>0</v>
      </c>
      <c r="F14" s="84">
        <v>3</v>
      </c>
      <c r="G14" s="84">
        <v>3</v>
      </c>
      <c r="H14" s="84">
        <v>3</v>
      </c>
    </row>
    <row r="15" spans="1:9" ht="59.25" customHeight="1" x14ac:dyDescent="0.25">
      <c r="A15" s="85" t="s">
        <v>269</v>
      </c>
      <c r="B15" s="88" t="s">
        <v>272</v>
      </c>
      <c r="C15" s="89" t="s">
        <v>178</v>
      </c>
      <c r="D15" s="84" t="s">
        <v>247</v>
      </c>
      <c r="E15" s="84">
        <v>100</v>
      </c>
      <c r="F15" s="84">
        <v>0</v>
      </c>
      <c r="G15" s="84">
        <v>0</v>
      </c>
      <c r="H15" s="84">
        <v>0</v>
      </c>
    </row>
    <row r="16" spans="1:9" ht="33.75" customHeight="1" x14ac:dyDescent="0.25">
      <c r="A16" s="85" t="s">
        <v>270</v>
      </c>
      <c r="B16" s="87" t="s">
        <v>251</v>
      </c>
      <c r="C16" s="85" t="s">
        <v>177</v>
      </c>
      <c r="D16" s="84" t="s">
        <v>247</v>
      </c>
      <c r="E16" s="84">
        <v>5</v>
      </c>
      <c r="F16" s="84">
        <v>5</v>
      </c>
      <c r="G16" s="84">
        <v>5</v>
      </c>
      <c r="H16" s="84">
        <v>5</v>
      </c>
    </row>
    <row r="17" spans="1:8" ht="41.25" customHeight="1" x14ac:dyDescent="0.25">
      <c r="A17" s="85" t="s">
        <v>271</v>
      </c>
      <c r="B17" s="88" t="s">
        <v>273</v>
      </c>
      <c r="C17" s="85" t="s">
        <v>178</v>
      </c>
      <c r="D17" s="84" t="s">
        <v>247</v>
      </c>
      <c r="E17" s="84">
        <v>100</v>
      </c>
      <c r="F17" s="84">
        <v>0</v>
      </c>
      <c r="G17" s="84">
        <v>0</v>
      </c>
      <c r="H17" s="84">
        <v>0</v>
      </c>
    </row>
    <row r="18" spans="1:8" s="90" customFormat="1" ht="31.5" customHeight="1" x14ac:dyDescent="0.25">
      <c r="A18" s="85" t="s">
        <v>276</v>
      </c>
      <c r="B18" s="88" t="s">
        <v>252</v>
      </c>
      <c r="C18" s="85" t="s">
        <v>177</v>
      </c>
      <c r="D18" s="84" t="s">
        <v>247</v>
      </c>
      <c r="E18" s="84">
        <v>27</v>
      </c>
      <c r="F18" s="84">
        <v>27</v>
      </c>
      <c r="G18" s="84">
        <v>27</v>
      </c>
      <c r="H18" s="84">
        <v>27</v>
      </c>
    </row>
    <row r="19" spans="1:8" ht="18.75" x14ac:dyDescent="0.25">
      <c r="A19" s="2"/>
    </row>
    <row r="20" spans="1:8" ht="18.75" x14ac:dyDescent="0.25">
      <c r="A20" s="2"/>
    </row>
  </sheetData>
  <mergeCells count="10">
    <mergeCell ref="C11:H11"/>
    <mergeCell ref="C12:H12"/>
    <mergeCell ref="D1:I4"/>
    <mergeCell ref="A5:H5"/>
    <mergeCell ref="A6:H6"/>
    <mergeCell ref="A8:A9"/>
    <mergeCell ref="B8:B9"/>
    <mergeCell ref="C8:C9"/>
    <mergeCell ref="D8:D9"/>
    <mergeCell ref="E8:H8"/>
  </mergeCells>
  <pageMargins left="0.78740157480314965" right="0.78740157480314965" top="1.1811023622047245" bottom="0.15748031496062992" header="0.31496062992125984" footer="0.31496062992125984"/>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6"/>
  <sheetViews>
    <sheetView zoomScaleNormal="100" workbookViewId="0">
      <selection activeCell="A6" sqref="A6:H7"/>
    </sheetView>
  </sheetViews>
  <sheetFormatPr defaultRowHeight="15.75" x14ac:dyDescent="0.25"/>
  <cols>
    <col min="1" max="1" width="9" style="1"/>
    <col min="2" max="2" width="38.75" style="1" customWidth="1"/>
    <col min="3" max="3" width="9.875" style="1" customWidth="1"/>
    <col min="4" max="4" width="13.875" style="1" customWidth="1"/>
    <col min="5" max="8" width="12.125" style="1" customWidth="1"/>
    <col min="9" max="9" width="0.375" style="1" customWidth="1"/>
    <col min="10" max="16384" width="9" style="1"/>
  </cols>
  <sheetData>
    <row r="1" spans="1:9" ht="15.75" customHeight="1" x14ac:dyDescent="0.25">
      <c r="E1" s="144" t="s">
        <v>253</v>
      </c>
      <c r="F1" s="105"/>
      <c r="G1" s="105"/>
      <c r="H1" s="105"/>
      <c r="I1" s="105"/>
    </row>
    <row r="2" spans="1:9" x14ac:dyDescent="0.25">
      <c r="E2" s="105"/>
      <c r="F2" s="105"/>
      <c r="G2" s="105"/>
      <c r="H2" s="105"/>
      <c r="I2" s="105"/>
    </row>
    <row r="3" spans="1:9" ht="19.5" customHeight="1" x14ac:dyDescent="0.25">
      <c r="E3" s="105"/>
      <c r="F3" s="105"/>
      <c r="G3" s="105"/>
      <c r="H3" s="105"/>
      <c r="I3" s="105"/>
    </row>
    <row r="4" spans="1:9" ht="30.75" customHeight="1" x14ac:dyDescent="0.25">
      <c r="E4" s="105"/>
      <c r="F4" s="105"/>
      <c r="G4" s="105"/>
      <c r="H4" s="105"/>
      <c r="I4" s="105"/>
    </row>
    <row r="5" spans="1:9" ht="18.75" x14ac:dyDescent="0.25">
      <c r="A5" s="2"/>
    </row>
    <row r="6" spans="1:9" x14ac:dyDescent="0.25">
      <c r="A6" s="108" t="s">
        <v>11</v>
      </c>
      <c r="B6" s="108"/>
      <c r="C6" s="108"/>
      <c r="D6" s="108"/>
      <c r="E6" s="108"/>
      <c r="F6" s="108"/>
      <c r="G6" s="108"/>
      <c r="H6" s="108"/>
    </row>
    <row r="7" spans="1:9" x14ac:dyDescent="0.25">
      <c r="A7" s="108" t="s">
        <v>89</v>
      </c>
      <c r="B7" s="108"/>
      <c r="C7" s="108"/>
      <c r="D7" s="108"/>
      <c r="E7" s="108"/>
      <c r="F7" s="108"/>
      <c r="G7" s="108"/>
      <c r="H7" s="108"/>
    </row>
    <row r="8" spans="1:9" ht="18.75" x14ac:dyDescent="0.25">
      <c r="A8" s="2"/>
    </row>
    <row r="9" spans="1:9" x14ac:dyDescent="0.25">
      <c r="A9" s="93" t="s">
        <v>33</v>
      </c>
      <c r="B9" s="93" t="s">
        <v>83</v>
      </c>
      <c r="C9" s="93" t="s">
        <v>12</v>
      </c>
      <c r="D9" s="93" t="s">
        <v>84</v>
      </c>
      <c r="E9" s="93" t="s">
        <v>86</v>
      </c>
      <c r="F9" s="93"/>
      <c r="G9" s="93"/>
      <c r="H9" s="93"/>
    </row>
    <row r="10" spans="1:9" ht="18.75" x14ac:dyDescent="0.25">
      <c r="A10" s="93"/>
      <c r="B10" s="93"/>
      <c r="C10" s="93"/>
      <c r="D10" s="93"/>
      <c r="E10" s="33" t="s">
        <v>170</v>
      </c>
      <c r="F10" s="32" t="s">
        <v>162</v>
      </c>
      <c r="G10" s="32" t="s">
        <v>163</v>
      </c>
      <c r="H10" s="32" t="s">
        <v>164</v>
      </c>
    </row>
    <row r="11" spans="1:9" x14ac:dyDescent="0.25">
      <c r="A11" s="32">
        <v>1</v>
      </c>
      <c r="B11" s="32">
        <v>2</v>
      </c>
      <c r="C11" s="32">
        <v>3</v>
      </c>
      <c r="D11" s="32">
        <v>4</v>
      </c>
      <c r="E11" s="32">
        <v>5</v>
      </c>
      <c r="F11" s="32">
        <v>6</v>
      </c>
      <c r="G11" s="32">
        <v>7</v>
      </c>
      <c r="H11" s="32">
        <v>8</v>
      </c>
    </row>
    <row r="12" spans="1:9" ht="23.25" customHeight="1" x14ac:dyDescent="0.25">
      <c r="A12" s="30"/>
      <c r="B12" s="30" t="s">
        <v>87</v>
      </c>
      <c r="C12" s="150" t="s">
        <v>259</v>
      </c>
      <c r="D12" s="151"/>
      <c r="E12" s="151"/>
      <c r="F12" s="151"/>
      <c r="G12" s="151"/>
      <c r="H12" s="152"/>
    </row>
    <row r="13" spans="1:9" ht="29.25" customHeight="1" x14ac:dyDescent="0.25">
      <c r="A13" s="30"/>
      <c r="B13" s="30" t="s">
        <v>88</v>
      </c>
      <c r="C13" s="150" t="s">
        <v>256</v>
      </c>
      <c r="D13" s="151"/>
      <c r="E13" s="151"/>
      <c r="F13" s="151"/>
      <c r="G13" s="151"/>
      <c r="H13" s="152"/>
    </row>
    <row r="14" spans="1:9" ht="141.75" customHeight="1" x14ac:dyDescent="0.25">
      <c r="A14" s="30" t="s">
        <v>238</v>
      </c>
      <c r="B14" s="30" t="s">
        <v>264</v>
      </c>
      <c r="C14" s="30" t="s">
        <v>258</v>
      </c>
      <c r="D14" s="74" t="s">
        <v>247</v>
      </c>
      <c r="E14" s="30">
        <v>37.46</v>
      </c>
      <c r="F14" s="30">
        <v>34.159999999999997</v>
      </c>
      <c r="G14" s="30">
        <v>34.159999999999997</v>
      </c>
      <c r="H14" s="30">
        <v>34.159999999999997</v>
      </c>
    </row>
    <row r="15" spans="1:9" ht="18.75" x14ac:dyDescent="0.25">
      <c r="A15" s="2"/>
    </row>
    <row r="16" spans="1:9" ht="18.75" x14ac:dyDescent="0.25">
      <c r="A16" s="2"/>
    </row>
  </sheetData>
  <mergeCells count="10">
    <mergeCell ref="E1:I4"/>
    <mergeCell ref="C12:H12"/>
    <mergeCell ref="C13:H13"/>
    <mergeCell ref="A6:H6"/>
    <mergeCell ref="A7:H7"/>
    <mergeCell ref="A9:A10"/>
    <mergeCell ref="B9:B10"/>
    <mergeCell ref="C9:C10"/>
    <mergeCell ref="D9:D10"/>
    <mergeCell ref="E9:H9"/>
  </mergeCells>
  <pageMargins left="0.78740157480314965" right="0.78740157480314965" top="1.1811023622047245" bottom="0.15748031496062992" header="0.31496062992125984" footer="0.31496062992125984"/>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6"/>
  <sheetViews>
    <sheetView zoomScaleNormal="100" workbookViewId="0">
      <selection activeCell="A5" sqref="A5:H6"/>
    </sheetView>
  </sheetViews>
  <sheetFormatPr defaultRowHeight="15.75" x14ac:dyDescent="0.25"/>
  <cols>
    <col min="1" max="1" width="9" style="1"/>
    <col min="2" max="2" width="38.75" style="1" customWidth="1"/>
    <col min="3" max="3" width="9.875" style="1" customWidth="1"/>
    <col min="4" max="4" width="13.875" style="1" customWidth="1"/>
    <col min="5" max="8" width="12.125" style="1" customWidth="1"/>
    <col min="9" max="9" width="0.125" style="1" customWidth="1"/>
    <col min="10" max="16384" width="9" style="1"/>
  </cols>
  <sheetData>
    <row r="1" spans="1:9" ht="15.75" customHeight="1" x14ac:dyDescent="0.25">
      <c r="E1" s="153" t="s">
        <v>254</v>
      </c>
      <c r="F1" s="105"/>
      <c r="G1" s="105"/>
      <c r="H1" s="105"/>
      <c r="I1" s="105"/>
    </row>
    <row r="2" spans="1:9" x14ac:dyDescent="0.25">
      <c r="E2" s="105"/>
      <c r="F2" s="105"/>
      <c r="G2" s="105"/>
      <c r="H2" s="105"/>
      <c r="I2" s="105"/>
    </row>
    <row r="3" spans="1:9" x14ac:dyDescent="0.25">
      <c r="E3" s="105"/>
      <c r="F3" s="105"/>
      <c r="G3" s="105"/>
      <c r="H3" s="105"/>
      <c r="I3" s="105"/>
    </row>
    <row r="4" spans="1:9" ht="39.75" customHeight="1" x14ac:dyDescent="0.25">
      <c r="A4" s="2"/>
      <c r="E4" s="105"/>
      <c r="F4" s="105"/>
      <c r="G4" s="105"/>
      <c r="H4" s="105"/>
      <c r="I4" s="105"/>
    </row>
    <row r="5" spans="1:9" x14ac:dyDescent="0.25">
      <c r="A5" s="108" t="s">
        <v>11</v>
      </c>
      <c r="B5" s="108"/>
      <c r="C5" s="108"/>
      <c r="D5" s="108"/>
      <c r="E5" s="108"/>
      <c r="F5" s="108"/>
      <c r="G5" s="108"/>
      <c r="H5" s="108"/>
    </row>
    <row r="6" spans="1:9" x14ac:dyDescent="0.25">
      <c r="A6" s="108" t="s">
        <v>89</v>
      </c>
      <c r="B6" s="108"/>
      <c r="C6" s="108"/>
      <c r="D6" s="108"/>
      <c r="E6" s="108"/>
      <c r="F6" s="108"/>
      <c r="G6" s="108"/>
      <c r="H6" s="108"/>
    </row>
    <row r="7" spans="1:9" ht="18.75" x14ac:dyDescent="0.25">
      <c r="A7" s="2"/>
    </row>
    <row r="8" spans="1:9" x14ac:dyDescent="0.25">
      <c r="A8" s="93" t="s">
        <v>33</v>
      </c>
      <c r="B8" s="93" t="s">
        <v>83</v>
      </c>
      <c r="C8" s="93" t="s">
        <v>12</v>
      </c>
      <c r="D8" s="93" t="s">
        <v>84</v>
      </c>
      <c r="E8" s="93" t="s">
        <v>86</v>
      </c>
      <c r="F8" s="93"/>
      <c r="G8" s="93"/>
      <c r="H8" s="93"/>
    </row>
    <row r="9" spans="1:9" ht="18.75" x14ac:dyDescent="0.25">
      <c r="A9" s="93"/>
      <c r="B9" s="93"/>
      <c r="C9" s="93"/>
      <c r="D9" s="93"/>
      <c r="E9" s="33" t="s">
        <v>170</v>
      </c>
      <c r="F9" s="32" t="s">
        <v>162</v>
      </c>
      <c r="G9" s="32" t="s">
        <v>163</v>
      </c>
      <c r="H9" s="32" t="s">
        <v>164</v>
      </c>
    </row>
    <row r="10" spans="1:9" x14ac:dyDescent="0.25">
      <c r="A10" s="32">
        <v>1</v>
      </c>
      <c r="B10" s="32">
        <v>2</v>
      </c>
      <c r="C10" s="32">
        <v>3</v>
      </c>
      <c r="D10" s="32">
        <v>4</v>
      </c>
      <c r="E10" s="32">
        <v>5</v>
      </c>
      <c r="F10" s="32">
        <v>6</v>
      </c>
      <c r="G10" s="32">
        <v>7</v>
      </c>
      <c r="H10" s="32">
        <v>8</v>
      </c>
    </row>
    <row r="11" spans="1:9" x14ac:dyDescent="0.25">
      <c r="A11" s="30"/>
      <c r="B11" s="30" t="s">
        <v>87</v>
      </c>
      <c r="C11" s="150" t="s">
        <v>241</v>
      </c>
      <c r="D11" s="151"/>
      <c r="E11" s="151"/>
      <c r="F11" s="151"/>
      <c r="G11" s="151"/>
      <c r="H11" s="152"/>
    </row>
    <row r="12" spans="1:9" ht="31.5" customHeight="1" x14ac:dyDescent="0.25">
      <c r="A12" s="30"/>
      <c r="B12" s="30" t="s">
        <v>88</v>
      </c>
      <c r="C12" s="150" t="s">
        <v>260</v>
      </c>
      <c r="D12" s="151"/>
      <c r="E12" s="151"/>
      <c r="F12" s="151"/>
      <c r="G12" s="151"/>
      <c r="H12" s="152"/>
    </row>
    <row r="13" spans="1:9" ht="31.5" x14ac:dyDescent="0.25">
      <c r="A13" s="30" t="s">
        <v>238</v>
      </c>
      <c r="B13" s="30" t="s">
        <v>263</v>
      </c>
      <c r="C13" s="30" t="s">
        <v>246</v>
      </c>
      <c r="D13" s="74" t="s">
        <v>247</v>
      </c>
      <c r="E13" s="30">
        <v>0</v>
      </c>
      <c r="F13" s="30">
        <v>3</v>
      </c>
      <c r="G13" s="30">
        <v>3</v>
      </c>
      <c r="H13" s="30">
        <v>3</v>
      </c>
    </row>
    <row r="14" spans="1:9" ht="47.25" x14ac:dyDescent="0.25">
      <c r="A14" s="30" t="s">
        <v>268</v>
      </c>
      <c r="B14" s="75" t="s">
        <v>261</v>
      </c>
      <c r="C14" s="30" t="s">
        <v>246</v>
      </c>
      <c r="D14" s="74" t="s">
        <v>247</v>
      </c>
      <c r="E14" s="30">
        <v>0</v>
      </c>
      <c r="F14" s="30">
        <v>18</v>
      </c>
      <c r="G14" s="30">
        <v>18</v>
      </c>
      <c r="H14" s="30">
        <v>18</v>
      </c>
    </row>
    <row r="15" spans="1:9" ht="18.75" x14ac:dyDescent="0.25">
      <c r="A15" s="2"/>
    </row>
    <row r="16" spans="1:9" ht="18.75" x14ac:dyDescent="0.25">
      <c r="A16" s="2"/>
    </row>
  </sheetData>
  <mergeCells count="10">
    <mergeCell ref="E1:I4"/>
    <mergeCell ref="C12:H12"/>
    <mergeCell ref="C11:H11"/>
    <mergeCell ref="A5:H5"/>
    <mergeCell ref="A6:H6"/>
    <mergeCell ref="A8:A9"/>
    <mergeCell ref="B8:B9"/>
    <mergeCell ref="C8:C9"/>
    <mergeCell ref="D8:D9"/>
    <mergeCell ref="E8:H8"/>
  </mergeCells>
  <pageMargins left="0.78740157480314965" right="0.78740157480314965" top="1.1811023622047245" bottom="0.15748031496062992" header="0.31496062992125984" footer="0.31496062992125984"/>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8"/>
  <sheetViews>
    <sheetView zoomScaleNormal="100" workbookViewId="0">
      <selection activeCell="E1" sqref="E1:I5"/>
    </sheetView>
  </sheetViews>
  <sheetFormatPr defaultRowHeight="15.75" x14ac:dyDescent="0.25"/>
  <cols>
    <col min="1" max="1" width="9" style="1"/>
    <col min="2" max="2" width="38.75" style="1" customWidth="1"/>
    <col min="3" max="3" width="9.875" style="1" customWidth="1"/>
    <col min="4" max="4" width="13.875" style="1" customWidth="1"/>
    <col min="5" max="8" width="12.125" style="1" customWidth="1"/>
    <col min="9" max="9" width="0.25" style="1" customWidth="1"/>
    <col min="10" max="16384" width="9" style="1"/>
  </cols>
  <sheetData>
    <row r="1" spans="1:9" ht="15.75" customHeight="1" x14ac:dyDescent="0.25">
      <c r="E1" s="144" t="s">
        <v>255</v>
      </c>
      <c r="F1" s="105"/>
      <c r="G1" s="105"/>
      <c r="H1" s="105"/>
      <c r="I1" s="105"/>
    </row>
    <row r="2" spans="1:9" x14ac:dyDescent="0.25">
      <c r="E2" s="105"/>
      <c r="F2" s="105"/>
      <c r="G2" s="105"/>
      <c r="H2" s="105"/>
      <c r="I2" s="105"/>
    </row>
    <row r="3" spans="1:9" x14ac:dyDescent="0.25">
      <c r="E3" s="105"/>
      <c r="F3" s="105"/>
      <c r="G3" s="105"/>
      <c r="H3" s="105"/>
      <c r="I3" s="105"/>
    </row>
    <row r="4" spans="1:9" x14ac:dyDescent="0.25">
      <c r="E4" s="105"/>
      <c r="F4" s="105"/>
      <c r="G4" s="105"/>
      <c r="H4" s="105"/>
      <c r="I4" s="105"/>
    </row>
    <row r="5" spans="1:9" x14ac:dyDescent="0.25">
      <c r="E5" s="105"/>
      <c r="F5" s="105"/>
      <c r="G5" s="105"/>
      <c r="H5" s="105"/>
      <c r="I5" s="105"/>
    </row>
    <row r="6" spans="1:9" ht="18.75" x14ac:dyDescent="0.25">
      <c r="A6" s="2"/>
    </row>
    <row r="7" spans="1:9" ht="18.75" x14ac:dyDescent="0.25">
      <c r="A7" s="92" t="s">
        <v>11</v>
      </c>
      <c r="B7" s="92"/>
      <c r="C7" s="92"/>
      <c r="D7" s="92"/>
      <c r="E7" s="92"/>
      <c r="F7" s="92"/>
      <c r="G7" s="92"/>
      <c r="H7" s="92"/>
    </row>
    <row r="8" spans="1:9" ht="18.75" x14ac:dyDescent="0.25">
      <c r="A8" s="92" t="s">
        <v>89</v>
      </c>
      <c r="B8" s="92"/>
      <c r="C8" s="92"/>
      <c r="D8" s="92"/>
      <c r="E8" s="92"/>
      <c r="F8" s="92"/>
      <c r="G8" s="92"/>
      <c r="H8" s="92"/>
    </row>
    <row r="9" spans="1:9" ht="18.75" x14ac:dyDescent="0.25">
      <c r="A9" s="2"/>
    </row>
    <row r="10" spans="1:9" x14ac:dyDescent="0.25">
      <c r="A10" s="93" t="s">
        <v>33</v>
      </c>
      <c r="B10" s="93" t="s">
        <v>83</v>
      </c>
      <c r="C10" s="93" t="s">
        <v>12</v>
      </c>
      <c r="D10" s="93" t="s">
        <v>84</v>
      </c>
      <c r="E10" s="93" t="s">
        <v>86</v>
      </c>
      <c r="F10" s="93"/>
      <c r="G10" s="93"/>
      <c r="H10" s="93"/>
    </row>
    <row r="11" spans="1:9" ht="18.75" x14ac:dyDescent="0.25">
      <c r="A11" s="93"/>
      <c r="B11" s="93"/>
      <c r="C11" s="93"/>
      <c r="D11" s="93"/>
      <c r="E11" s="33" t="s">
        <v>170</v>
      </c>
      <c r="F11" s="32" t="s">
        <v>162</v>
      </c>
      <c r="G11" s="32" t="s">
        <v>163</v>
      </c>
      <c r="H11" s="32" t="s">
        <v>164</v>
      </c>
    </row>
    <row r="12" spans="1:9" x14ac:dyDescent="0.25">
      <c r="A12" s="32">
        <v>1</v>
      </c>
      <c r="B12" s="32">
        <v>2</v>
      </c>
      <c r="C12" s="32">
        <v>3</v>
      </c>
      <c r="D12" s="32">
        <v>4</v>
      </c>
      <c r="E12" s="32">
        <v>5</v>
      </c>
      <c r="F12" s="32">
        <v>6</v>
      </c>
      <c r="G12" s="32">
        <v>7</v>
      </c>
      <c r="H12" s="32">
        <v>8</v>
      </c>
    </row>
    <row r="13" spans="1:9" ht="15.75" customHeight="1" x14ac:dyDescent="0.25">
      <c r="A13" s="30"/>
      <c r="B13" s="77" t="s">
        <v>87</v>
      </c>
      <c r="C13" s="150" t="s">
        <v>262</v>
      </c>
      <c r="D13" s="151"/>
      <c r="E13" s="151"/>
      <c r="F13" s="151"/>
      <c r="G13" s="151"/>
      <c r="H13" s="152"/>
    </row>
    <row r="14" spans="1:9" ht="46.5" customHeight="1" x14ac:dyDescent="0.25">
      <c r="A14" s="30"/>
      <c r="B14" s="77" t="s">
        <v>88</v>
      </c>
      <c r="C14" s="150" t="s">
        <v>265</v>
      </c>
      <c r="D14" s="151"/>
      <c r="E14" s="151"/>
      <c r="F14" s="151"/>
      <c r="G14" s="151"/>
      <c r="H14" s="152"/>
    </row>
    <row r="15" spans="1:9" ht="78.75" x14ac:dyDescent="0.25">
      <c r="A15" s="30" t="s">
        <v>238</v>
      </c>
      <c r="B15" s="77" t="s">
        <v>266</v>
      </c>
      <c r="C15" s="76" t="s">
        <v>178</v>
      </c>
      <c r="D15" s="76" t="s">
        <v>247</v>
      </c>
      <c r="E15" s="76">
        <v>50</v>
      </c>
      <c r="F15" s="76">
        <v>55</v>
      </c>
      <c r="G15" s="76">
        <v>60</v>
      </c>
      <c r="H15" s="76">
        <v>65</v>
      </c>
    </row>
    <row r="16" spans="1:9" ht="94.5" x14ac:dyDescent="0.25">
      <c r="A16" s="30" t="s">
        <v>268</v>
      </c>
      <c r="B16" s="77" t="s">
        <v>267</v>
      </c>
      <c r="C16" s="76" t="s">
        <v>177</v>
      </c>
      <c r="D16" s="76" t="s">
        <v>247</v>
      </c>
      <c r="E16" s="76">
        <v>22</v>
      </c>
      <c r="F16" s="76">
        <v>22</v>
      </c>
      <c r="G16" s="76">
        <v>23</v>
      </c>
      <c r="H16" s="76">
        <v>24</v>
      </c>
    </row>
    <row r="17" spans="1:1" ht="18.75" x14ac:dyDescent="0.25">
      <c r="A17" s="2"/>
    </row>
    <row r="18" spans="1:1" ht="18.75" x14ac:dyDescent="0.25">
      <c r="A18" s="2"/>
    </row>
  </sheetData>
  <mergeCells count="10">
    <mergeCell ref="E1:I5"/>
    <mergeCell ref="C13:H13"/>
    <mergeCell ref="C14:H14"/>
    <mergeCell ref="A7:H7"/>
    <mergeCell ref="A8:H8"/>
    <mergeCell ref="A10:A11"/>
    <mergeCell ref="B10:B11"/>
    <mergeCell ref="C10:C11"/>
    <mergeCell ref="D10:D11"/>
    <mergeCell ref="E10:H10"/>
  </mergeCells>
  <pageMargins left="0.78740157480314965" right="0.78740157480314965" top="1.1811023622047245" bottom="0.15748031496062992"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9</vt:i4>
      </vt:variant>
    </vt:vector>
  </HeadingPairs>
  <TitlesOfParts>
    <vt:vector size="23" baseType="lpstr">
      <vt:lpstr>прил к пасп</vt:lpstr>
      <vt:lpstr>пр 6 к Пр</vt:lpstr>
      <vt:lpstr>пр 7 к Пр</vt:lpstr>
      <vt:lpstr>пр 8 к Пр</vt:lpstr>
      <vt:lpstr>пр к ОМ1</vt:lpstr>
      <vt:lpstr>пр к ОМ2</vt:lpstr>
      <vt:lpstr>пр к ОМ3</vt:lpstr>
      <vt:lpstr>пр к ОМ4</vt:lpstr>
      <vt:lpstr>пр к ОМ5</vt:lpstr>
      <vt:lpstr>пр 9 к Пор</vt:lpstr>
      <vt:lpstr>пр 10 к Пор</vt:lpstr>
      <vt:lpstr>пр 11 к Пор</vt:lpstr>
      <vt:lpstr>пр 12 к Пор</vt:lpstr>
      <vt:lpstr>пр 13 к Пор</vt:lpstr>
      <vt:lpstr>'пр 10 к Пор'!Заголовки_для_печати</vt:lpstr>
      <vt:lpstr>'пр 11 к Пор'!Заголовки_для_печати</vt:lpstr>
      <vt:lpstr>'пр 13 к Пор'!Заголовки_для_печати</vt:lpstr>
      <vt:lpstr>'пр 7 к Пр'!Заголовки_для_печати</vt:lpstr>
      <vt:lpstr>'пр 8 к Пр'!Заголовки_для_печати</vt:lpstr>
      <vt:lpstr>'пр 9 к Пор'!Заголовки_для_печати</vt:lpstr>
      <vt:lpstr>'прил к пасп'!Заголовки_для_печати</vt:lpstr>
      <vt:lpstr>'пр 13 к Пор'!Область_печати</vt:lpstr>
      <vt:lpstr>'прил к пасп'!Область_печати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Маргарита В. Качаева</cp:lastModifiedBy>
  <cp:lastPrinted>2016-12-06T08:19:02Z</cp:lastPrinted>
  <dcterms:created xsi:type="dcterms:W3CDTF">2016-10-20T04:37:12Z</dcterms:created>
  <dcterms:modified xsi:type="dcterms:W3CDTF">2017-04-26T09:08:40Z</dcterms:modified>
</cp:coreProperties>
</file>