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0" yWindow="0" windowWidth="21570" windowHeight="8160" activeTab="2"/>
  </bookViews>
  <sheets>
    <sheet name="Доходы" sheetId="2" r:id="rId1"/>
    <sheet name="Расходы" sheetId="3" r:id="rId2"/>
    <sheet name="Источники" sheetId="4" r:id="rId3"/>
  </sheets>
  <calcPr calcId="152511"/>
</workbook>
</file>

<file path=xl/calcChain.xml><?xml version="1.0" encoding="utf-8"?>
<calcChain xmlns="http://schemas.openxmlformats.org/spreadsheetml/2006/main">
  <c r="G30" i="2" l="1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4" i="2"/>
  <c r="G105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2" i="2"/>
  <c r="G123" i="2"/>
  <c r="G124" i="2"/>
  <c r="G125" i="2"/>
  <c r="G126" i="2"/>
  <c r="G131" i="2"/>
  <c r="G132" i="2"/>
  <c r="G133" i="2"/>
  <c r="G134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22" i="2"/>
  <c r="G23" i="2"/>
  <c r="G24" i="2"/>
  <c r="G25" i="2"/>
  <c r="G26" i="2"/>
  <c r="G27" i="2"/>
  <c r="G28" i="2"/>
  <c r="G29" i="2"/>
  <c r="G21" i="2"/>
  <c r="H406" i="3" l="1"/>
  <c r="H407" i="3"/>
  <c r="H408" i="3"/>
  <c r="H409" i="3"/>
  <c r="H410" i="3"/>
  <c r="H391" i="3"/>
  <c r="H392" i="3"/>
  <c r="H393" i="3"/>
  <c r="H394" i="3"/>
  <c r="H395" i="3"/>
  <c r="H399" i="3"/>
  <c r="H400" i="3"/>
  <c r="H401" i="3"/>
  <c r="H402" i="3"/>
  <c r="H403" i="3"/>
  <c r="H404" i="3"/>
  <c r="H405" i="3"/>
  <c r="H216" i="3"/>
  <c r="H217" i="3"/>
  <c r="H218" i="3"/>
  <c r="H219" i="3"/>
  <c r="H220" i="3"/>
  <c r="H221" i="3"/>
  <c r="H222" i="3"/>
  <c r="H223" i="3"/>
  <c r="H224" i="3"/>
  <c r="H225" i="3"/>
  <c r="H226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3" i="3"/>
  <c r="H384" i="3"/>
  <c r="H385" i="3"/>
  <c r="H386" i="3"/>
  <c r="H387" i="3"/>
  <c r="H388" i="3"/>
  <c r="H390" i="3"/>
  <c r="H15" i="3"/>
  <c r="H16" i="3"/>
  <c r="H17" i="3"/>
  <c r="H18" i="3"/>
  <c r="H19" i="3"/>
  <c r="H20" i="3"/>
  <c r="H21" i="3"/>
  <c r="H22" i="3"/>
  <c r="H25" i="3"/>
  <c r="H26" i="3"/>
  <c r="H27" i="3"/>
  <c r="H28" i="3"/>
  <c r="H29" i="3"/>
  <c r="H30" i="3"/>
  <c r="H31" i="3"/>
  <c r="H32" i="3"/>
  <c r="H33" i="3"/>
  <c r="H34" i="3"/>
  <c r="H37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9" i="3"/>
  <c r="H60" i="3"/>
  <c r="H61" i="3"/>
  <c r="H62" i="3"/>
  <c r="H63" i="3"/>
  <c r="H64" i="3"/>
  <c r="H65" i="3"/>
  <c r="H66" i="3"/>
  <c r="H68" i="3"/>
  <c r="H69" i="3"/>
  <c r="H70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8" i="3"/>
  <c r="H99" i="3"/>
  <c r="H100" i="3"/>
  <c r="H101" i="3"/>
  <c r="H102" i="3"/>
  <c r="H103" i="3"/>
  <c r="H104" i="3"/>
  <c r="H111" i="3"/>
  <c r="H112" i="3"/>
  <c r="H113" i="3"/>
  <c r="H114" i="3"/>
  <c r="H115" i="3"/>
  <c r="H116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51" i="3"/>
  <c r="H152" i="3"/>
  <c r="H153" i="3"/>
  <c r="H158" i="3"/>
  <c r="H159" i="3"/>
  <c r="H160" i="3"/>
  <c r="H161" i="3"/>
  <c r="H162" i="3"/>
  <c r="H163" i="3"/>
  <c r="H164" i="3"/>
  <c r="H165" i="3"/>
  <c r="H166" i="3"/>
  <c r="H168" i="3"/>
  <c r="H169" i="3"/>
  <c r="H173" i="3"/>
  <c r="H174" i="3"/>
  <c r="H175" i="3"/>
  <c r="H176" i="3"/>
  <c r="H177" i="3"/>
  <c r="H178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11" i="3"/>
  <c r="H12" i="3"/>
  <c r="H13" i="3"/>
  <c r="H14" i="3"/>
  <c r="H10" i="3"/>
  <c r="H9" i="3"/>
  <c r="H8" i="3"/>
  <c r="H7" i="3"/>
  <c r="H6" i="3"/>
  <c r="H5" i="3"/>
</calcChain>
</file>

<file path=xl/sharedStrings.xml><?xml version="1.0" encoding="utf-8"?>
<sst xmlns="http://schemas.openxmlformats.org/spreadsheetml/2006/main" count="1717" uniqueCount="905">
  <si>
    <t>2. Расходы бюджета</t>
  </si>
  <si>
    <t>Наименование показателя</t>
  </si>
  <si>
    <t>Код строки</t>
  </si>
  <si>
    <t>Код расхода по бюджетной классификации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</si>
  <si>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</si>
  <si>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</si>
  <si>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</si>
  <si>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</si>
  <si>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</si>
  <si>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</si>
  <si>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</si>
  <si>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</si>
  <si>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200</t>
  </si>
  <si>
    <t>Х</t>
  </si>
  <si>
    <t>Иные межбюджетные трансферты</t>
  </si>
  <si>
    <t>-</t>
  </si>
  <si>
    <t>Прочая закупка товаров, работ и услуг</t>
  </si>
  <si>
    <t>Закупка товаров, работ, услуг в целях капитального ремонта государственного (муниципального) имущества</t>
  </si>
  <si>
    <t xml:space="preserve"> Наименование показателя</t>
  </si>
  <si>
    <t>Форма 0503117  с.2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</si>
  <si>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</si>
  <si>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</si>
  <si>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</si>
  <si>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</si>
  <si>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</si>
  <si>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</si>
  <si>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</si>
  <si>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Премии и гранты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</si>
  <si>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</si>
  <si>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</si>
  <si>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>Межбюджетные трансферты</t>
  </si>
  <si>
    <t>Субвенции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</si>
  <si>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</si>
  <si>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</si>
  <si>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</si>
  <si>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</si>
  <si>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Уплата налогов, сборов и иных платежей</t>
  </si>
  <si>
    <t>Уплата иных платежей</t>
  </si>
  <si>
    <t>Резервные средства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</si>
  <si>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</si>
  <si>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</si>
  <si>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</si>
  <si>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</si>
  <si>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</si>
  <si>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</si>
  <si>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</si>
  <si>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</si>
  <si>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</si>
  <si>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</si>
  <si>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</si>
  <si>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</si>
  <si>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</si>
  <si>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</si>
  <si>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</si>
  <si>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</si>
  <si>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</si>
  <si>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</si>
  <si>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</si>
  <si>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</si>
  <si>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</si>
  <si>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Иные выплаты населению</t>
  </si>
  <si>
    <t>Бюджетные инвестиции на приобретение объектов недвижимого имущества в государственную (муниципальную) собственность</t>
  </si>
  <si>
    <t>Субсидии бюджетным учреждениям</t>
  </si>
  <si>
    <t>Субсидии бюджетным учреждениям на иные цели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</si>
  <si>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</si>
  <si>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</si>
  <si>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</si>
  <si>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</si>
  <si>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Социальные выплаты гражданам, кроме публичных нормативных социальных выплат</t>
  </si>
  <si>
    <t>Приобретение товаров, работ, услуг в пользу граждан в целях их социального обеспечения</t>
  </si>
  <si>
    <t>Стипендии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</si>
  <si>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</si>
  <si>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</si>
  <si>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</si>
  <si>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</si>
  <si>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</si>
  <si>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</si>
  <si>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</si>
  <si>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>Другие вопросы в области культуры, кинематографии</t>
  </si>
  <si>
    <t>Публичные нормативные социальные выплаты гражданам</t>
  </si>
  <si>
    <t>Иные пенсии, социальные доплаты к пенсиям</t>
  </si>
  <si>
    <t>Пособия, компенсации, меры социальной поддержки по публичным нормативным обязательствам</t>
  </si>
  <si>
    <t>Субсидии гражданам на приобретение жилья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</si>
  <si>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</si>
  <si>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</si>
  <si>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</si>
  <si>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</si>
  <si>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</si>
  <si>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</si>
  <si>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Обслуживание государственного (муниципального) долга</t>
  </si>
  <si>
    <t>Обслуживание муниципального долга</t>
  </si>
  <si>
    <t>Обслуживание государственного внутреннего и муниципального долга</t>
  </si>
  <si>
    <t>Дотации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</si>
  <si>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</si>
  <si>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</si>
  <si>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</si>
  <si>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</si>
  <si>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</si>
  <si>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</si>
  <si>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</si>
  <si>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01.10.2019 г.</t>
  </si>
  <si>
    <t>01.10.2019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</si>
  <si>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</si>
  <si>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</si>
  <si>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</si>
  <si>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</si>
  <si>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</si>
  <si>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</si>
  <si>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</si>
  <si>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Туруханского района</t>
  </si>
  <si>
    <t>Туруханский район</t>
  </si>
  <si>
    <t>Периодичность: годовая</t>
  </si>
  <si>
    <t>Единица измерения: руб.</t>
  </si>
  <si>
    <t>02280682</t>
  </si>
  <si>
    <t>240</t>
  </si>
  <si>
    <t>04654000</t>
  </si>
  <si>
    <t xml:space="preserve">                                 1. Доходы бюджета</t>
  </si>
  <si>
    <t>Код дохода по бюджетной классификации</t>
  </si>
  <si>
    <t>НАЛОГИ НА ПРИБЫЛЬ, ДОХОДЫ</t>
  </si>
  <si>
    <t>Налог на прибыль организаций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</si>
  <si>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</si>
  <si>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</si>
  <si>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</si>
  <si>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</si>
  <si>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</si>
  <si>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</si>
  <si>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</si>
  <si>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</si>
  <si>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</si>
  <si>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</si>
  <si>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</si>
  <si>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</si>
  <si>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</si>
  <si>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</si>
  <si>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Земельный налог</t>
  </si>
  <si>
    <t>Земельный налог с организаций, обладающих земельным участком, расположенным в границах межселенных территорий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</si>
  <si>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</si>
  <si>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межселенных территорий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</si>
  <si>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</si>
  <si>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</si>
  <si>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</si>
  <si>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</si>
  <si>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</si>
  <si>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</si>
  <si>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</si>
  <si>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</si>
  <si>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</si>
  <si>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</si>
  <si>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</si>
  <si>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</si>
  <si>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</si>
  <si>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</si>
  <si>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</si>
  <si>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</si>
  <si>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</si>
  <si>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ДОХОДЫ ОТ ПРОДАЖИ МАТЕРИАЛЬНЫХ И НЕМАТЕРИАЛЬНЫХ АКТИВОВ</t>
  </si>
  <si>
    <t>Доходы от продажи квартир, находящихся в собственности муниципальных районов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</si>
  <si>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</si>
  <si>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</si>
  <si>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</si>
  <si>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</si>
  <si>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Денежные взыскания (штрафы) за нарушение законодательства о налогах и сборах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</si>
  <si>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</si>
  <si>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</si>
  <si>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</si>
  <si>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Денежные взыскания (штрафы) за нарушение законодательства Российской Федерации об охране и использовании животного мира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</si>
  <si>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</si>
  <si>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Денежные взыскания (штрафы) за правонарушения в области дорожного движения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</si>
  <si>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</si>
  <si>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</si>
  <si>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</si>
  <si>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Суммы по искам о возмещении вреда, причиненного окружающей среде</t>
  </si>
  <si>
    <t>Суммы по искам о возмещении вреда, причиненного окружающей среде, подлежащие зачислению в бюджеты муниципальных районов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</si>
  <si>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</si>
  <si>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</si>
  <si>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</si>
  <si>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НЕНАЛОГОВЫЕ ДОХОДЫ</t>
  </si>
  <si>
    <t>Невыясненные поступления</t>
  </si>
  <si>
    <t>Невыясненные поступления, зачисляемые в бюджеты муниципальных районов</t>
  </si>
  <si>
    <t>Прочие неналоговые доходы</t>
  </si>
  <si>
    <t>Прочие неналоговые доходы бюджетов муниципальных районов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</si>
  <si>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</si>
  <si>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</si>
  <si>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</si>
  <si>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Субсидия бюджетам на поддержку отрасли культуры</t>
  </si>
  <si>
    <t>Прочие субсидии бюджетам муниципальных районов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</si>
  <si>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</si>
  <si>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</si>
  <si>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</si>
  <si>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</si>
  <si>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</si>
  <si>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</si>
  <si>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</si>
  <si>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</si>
  <si>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</si>
  <si>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районов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</si>
  <si>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</si>
  <si>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</si>
  <si>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</si>
  <si>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</si>
  <si>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</si>
  <si>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</si>
  <si>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</si>
  <si>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</si>
  <si>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</si>
  <si>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</si>
  <si>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000 0102 0000000000 120</t>
  </si>
  <si>
    <t>000 0102 0000000000 121</t>
  </si>
  <si>
    <t>000 0102 0000000000 122</t>
  </si>
  <si>
    <t>000 0102 0000000000 129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</si>
  <si>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</si>
  <si>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</si>
  <si>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</si>
  <si>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</si>
  <si>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</si>
  <si>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</si>
  <si>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</si>
  <si>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</si>
  <si>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000 0103 0000000000 200</t>
  </si>
  <si>
    <t>000 0103 0000000000 240</t>
  </si>
  <si>
    <t>000 0103 0000000000 244</t>
  </si>
  <si>
    <t>000 0103 0000000000 300</t>
  </si>
  <si>
    <t>000 0103 0000000000 350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</si>
  <si>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</si>
  <si>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</si>
  <si>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</si>
  <si>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</si>
  <si>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</si>
  <si>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</si>
  <si>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</si>
  <si>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</si>
  <si>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</si>
  <si>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000 0104 0000000000 800</t>
  </si>
  <si>
    <t>000 0104 0000000000 830</t>
  </si>
  <si>
    <t>000 0104 0000000000 831</t>
  </si>
  <si>
    <t>000 0104 0000000000 850</t>
  </si>
  <si>
    <t xml:space="preserve">Уплата прочих налогов, сборов </t>
  </si>
  <si>
    <t>000 0104 0000000000 852</t>
  </si>
  <si>
    <t>000 0104 0000000000 853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</si>
  <si>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</si>
  <si>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</si>
  <si>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</si>
  <si>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</si>
  <si>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</si>
  <si>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</si>
  <si>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</si>
  <si>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</si>
  <si>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</si>
  <si>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</si>
  <si>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</si>
  <si>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000 0106 0000000000 852</t>
  </si>
  <si>
    <t>000 0106 0000000000 853</t>
  </si>
  <si>
    <t>000 0107 0000000000 000</t>
  </si>
  <si>
    <t>000 0107 0000000000 800</t>
  </si>
  <si>
    <t>000 0107 0000000000 880</t>
  </si>
  <si>
    <t>000 0111 0000000000 000</t>
  </si>
  <si>
    <t>000 0111 0000000000 800</t>
  </si>
  <si>
    <t>000 0111 0000000000 870</t>
  </si>
  <si>
    <t>000 0113 0000000000 000</t>
  </si>
  <si>
    <t>000 0113 0000000000 100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</si>
  <si>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</si>
  <si>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</si>
  <si>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</si>
  <si>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</si>
  <si>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</si>
  <si>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</si>
  <si>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</si>
  <si>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000 0113 0000000000 243</t>
  </si>
  <si>
    <t>000 0113 0000000000 244</t>
  </si>
  <si>
    <t>000 0113 0000000000 300</t>
  </si>
  <si>
    <t>000 0113 0000000000 350</t>
  </si>
  <si>
    <t>000 0113 0000000000 400</t>
  </si>
  <si>
    <t xml:space="preserve">Бюджетные инвестиции </t>
  </si>
  <si>
    <t>000 0113 0000000000 410</t>
  </si>
  <si>
    <t>000 0113 0000000000 414</t>
  </si>
  <si>
    <t>000 0113 0000000000 500</t>
  </si>
  <si>
    <t>000 0113 0000000000 530</t>
  </si>
  <si>
    <t>000 0113 0000000000 800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</si>
  <si>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</si>
  <si>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</si>
  <si>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</si>
  <si>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Национальная оборона</t>
  </si>
  <si>
    <t>000 0200 0000000000 000</t>
  </si>
  <si>
    <t>000 0203 0000000000 000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</si>
  <si>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</si>
  <si>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</si>
  <si>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</si>
  <si>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</si>
  <si>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</si>
  <si>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</si>
  <si>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</si>
  <si>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</si>
  <si>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</si>
  <si>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</si>
  <si>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</si>
  <si>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</si>
  <si>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</si>
  <si>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</si>
  <si>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</si>
  <si>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</si>
  <si>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</si>
  <si>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000 0309 0000000000 852</t>
  </si>
  <si>
    <t>000 0309 0000000000 853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</si>
  <si>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</si>
  <si>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</si>
  <si>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</si>
  <si>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</si>
  <si>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</si>
  <si>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</si>
  <si>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000 0314 0000000000 000</t>
  </si>
  <si>
    <t>000 0314 0000000000 200</t>
  </si>
  <si>
    <t>000 0314 0000000000 240</t>
  </si>
  <si>
    <t>000 0314 0000000000 244</t>
  </si>
  <si>
    <t>000 0314 0000000000 500</t>
  </si>
  <si>
    <t>000 0314 0000000000 540</t>
  </si>
  <si>
    <t>Национальная экономика</t>
  </si>
  <si>
    <t>000 0400 0000000000 000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</si>
  <si>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</si>
  <si>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</si>
  <si>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</si>
  <si>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</si>
  <si>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</si>
  <si>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</si>
  <si>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</si>
  <si>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</si>
  <si>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</si>
  <si>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</si>
  <si>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</si>
  <si>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000 0408 0000000000 000</t>
  </si>
  <si>
    <t>000 0408 0000000000 500</t>
  </si>
  <si>
    <t>000 0408 0000000000 540</t>
  </si>
  <si>
    <t>000 0408 0000000000 800</t>
  </si>
  <si>
    <t>000 0408 0000000000 810</t>
  </si>
  <si>
    <t>000 0408 0000000000 811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</si>
  <si>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</si>
  <si>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</si>
  <si>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</si>
  <si>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</si>
  <si>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</si>
  <si>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</si>
  <si>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</si>
  <si>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000 0410 0000000000 000</t>
  </si>
  <si>
    <t>000 0410 0000000000 200</t>
  </si>
  <si>
    <t>000 0410 0000000000 240</t>
  </si>
  <si>
    <t>000 0410 0000000000 244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</si>
  <si>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</si>
  <si>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</si>
  <si>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</si>
  <si>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</si>
  <si>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</si>
  <si>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</si>
  <si>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</si>
  <si>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</si>
  <si>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</si>
  <si>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</si>
  <si>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</si>
  <si>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</si>
  <si>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</si>
  <si>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</si>
  <si>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</si>
  <si>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</si>
  <si>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</si>
  <si>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</si>
  <si>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</si>
  <si>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</si>
  <si>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</si>
  <si>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</si>
  <si>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</si>
  <si>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</si>
  <si>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</si>
  <si>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</si>
  <si>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</si>
  <si>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</si>
  <si>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</si>
  <si>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</si>
  <si>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000 0501 0000000000 500</t>
  </si>
  <si>
    <t>000 0501 0000000000 540</t>
  </si>
  <si>
    <t>000 0501 0000000000 600</t>
  </si>
  <si>
    <t>000 0501 0000000000 610</t>
  </si>
  <si>
    <t>000 0501 0000000000 612</t>
  </si>
  <si>
    <t>000 0501 0000000000 800</t>
  </si>
  <si>
    <t>000 0501 0000000000 810</t>
  </si>
  <si>
    <t>000 0501 0000000000 811</t>
  </si>
  <si>
    <t>000 0501 0000000000 850</t>
  </si>
  <si>
    <t>000 0501 0000000000 853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</si>
  <si>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</si>
  <si>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</si>
  <si>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</si>
  <si>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</si>
  <si>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</si>
  <si>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</si>
  <si>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000 0502 0000000000 800</t>
  </si>
  <si>
    <t>000 0502 0000000000 810</t>
  </si>
  <si>
    <t>000 0502 0000000000 811</t>
  </si>
  <si>
    <t>000 0503 0000000000 000</t>
  </si>
  <si>
    <t>000 0503 0000000000 200</t>
  </si>
  <si>
    <t>000 0503 0000000000 240</t>
  </si>
  <si>
    <t>000 0503 0000000000 244</t>
  </si>
  <si>
    <t>000 0503 0000000000 300</t>
  </si>
  <si>
    <t>000 0503 0000000000 360</t>
  </si>
  <si>
    <t>000 0503 0000000000 500</t>
  </si>
  <si>
    <t>000 0503 0000000000 540</t>
  </si>
  <si>
    <t>000 0505 0000000000 000</t>
  </si>
  <si>
    <t>000 0505 0000000000 500</t>
  </si>
  <si>
    <t>000 0505 0000000000 540</t>
  </si>
  <si>
    <t>Образование</t>
  </si>
  <si>
    <t>000 0700 0000000000 000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</si>
  <si>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</si>
  <si>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</si>
  <si>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</si>
  <si>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</si>
  <si>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</si>
  <si>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</si>
  <si>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</si>
  <si>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</si>
  <si>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</si>
  <si>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</si>
  <si>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</si>
  <si>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</si>
  <si>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</si>
  <si>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</si>
  <si>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</si>
  <si>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</si>
  <si>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</si>
  <si>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</si>
  <si>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</si>
  <si>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</si>
  <si>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</si>
  <si>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</si>
  <si>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</si>
  <si>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</si>
  <si>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</si>
  <si>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</si>
  <si>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</si>
  <si>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</si>
  <si>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</si>
  <si>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</si>
  <si>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</si>
  <si>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</si>
  <si>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</si>
  <si>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</si>
  <si>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</si>
  <si>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</si>
  <si>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</si>
  <si>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</si>
  <si>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</si>
  <si>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</si>
  <si>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</si>
  <si>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</si>
  <si>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</si>
  <si>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</si>
  <si>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</si>
  <si>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</si>
  <si>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</si>
  <si>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</si>
  <si>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</si>
  <si>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</si>
  <si>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</si>
  <si>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</si>
  <si>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</si>
  <si>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</si>
  <si>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</si>
  <si>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</si>
  <si>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</si>
  <si>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</si>
  <si>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</si>
  <si>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</si>
  <si>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</si>
  <si>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</si>
  <si>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</si>
  <si>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</si>
  <si>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</si>
  <si>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</si>
  <si>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</si>
  <si>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</si>
  <si>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</si>
  <si>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000 0707 0000000000 323</t>
  </si>
  <si>
    <t>000 0707 0000000000 360</t>
  </si>
  <si>
    <t>000 0707 0000000000 500</t>
  </si>
  <si>
    <t>000 0707 0000000000 540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</si>
  <si>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</si>
  <si>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</si>
  <si>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</si>
  <si>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</si>
  <si>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</si>
  <si>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</si>
  <si>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</si>
  <si>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</si>
  <si>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</si>
  <si>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</si>
  <si>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</si>
  <si>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</si>
  <si>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</si>
  <si>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000 0709 0000000000 800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</si>
  <si>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</si>
  <si>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</si>
  <si>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</si>
  <si>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</si>
  <si>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</si>
  <si>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</si>
  <si>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</si>
  <si>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</si>
  <si>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</si>
  <si>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</si>
  <si>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</si>
  <si>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</si>
  <si>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</si>
  <si>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</si>
  <si>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</si>
  <si>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</si>
  <si>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</si>
  <si>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</si>
  <si>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</si>
  <si>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</si>
  <si>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</si>
  <si>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</si>
  <si>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000 0801 0000000000 852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</si>
  <si>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</si>
  <si>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</si>
  <si>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</si>
  <si>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</si>
  <si>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</si>
  <si>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</si>
  <si>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</si>
  <si>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</si>
  <si>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</si>
  <si>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</si>
  <si>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</si>
  <si>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</si>
  <si>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</si>
  <si>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</si>
  <si>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</si>
  <si>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</si>
  <si>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</si>
  <si>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</si>
  <si>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000 1001 0000000000 000</t>
  </si>
  <si>
    <t>000 1001 0000000000 300</t>
  </si>
  <si>
    <t>000 1001 0000000000 310</t>
  </si>
  <si>
    <t>000 1001 0000000000 312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</si>
  <si>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</si>
  <si>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</si>
  <si>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</si>
  <si>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</si>
  <si>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</si>
  <si>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</si>
  <si>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</si>
  <si>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</si>
  <si>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</si>
  <si>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</si>
  <si>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</si>
  <si>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</si>
  <si>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</si>
  <si>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</si>
  <si>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</si>
  <si>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</si>
  <si>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</si>
  <si>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</si>
  <si>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</si>
  <si>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</si>
  <si>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</si>
  <si>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</si>
  <si>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000 1003 0000000000 313</t>
  </si>
  <si>
    <t>000 1003 0000000000 320</t>
  </si>
  <si>
    <t>000 1003 0000000000 321</t>
  </si>
  <si>
    <t>000 1003 0000000000 322</t>
  </si>
  <si>
    <t>000 1003 0000000000 323</t>
  </si>
  <si>
    <t>000 1003 0000000000 360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</si>
  <si>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</si>
  <si>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</si>
  <si>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</si>
  <si>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</si>
  <si>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</si>
  <si>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</si>
  <si>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</si>
  <si>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</si>
  <si>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</si>
  <si>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</si>
  <si>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</si>
  <si>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</si>
  <si>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</si>
  <si>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</si>
  <si>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</si>
  <si>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</si>
  <si>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</si>
  <si>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</si>
  <si>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</si>
  <si>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</si>
  <si>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</si>
  <si>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</si>
  <si>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</si>
  <si>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</si>
  <si>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</si>
  <si>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</si>
  <si>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</si>
  <si>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</si>
  <si>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</si>
  <si>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</si>
  <si>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</si>
  <si>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</si>
  <si>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000 1101 0000000000 600</t>
  </si>
  <si>
    <t>000 1101 0000000000 610</t>
  </si>
  <si>
    <t>000 1101 0000000000 611</t>
  </si>
  <si>
    <t>000 1101 0000000000 612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</si>
  <si>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</si>
  <si>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</si>
  <si>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</si>
  <si>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</si>
  <si>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</si>
  <si>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</si>
  <si>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</si>
  <si>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</si>
  <si>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</si>
  <si>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Обслуживание государственного и муниципального долга</t>
  </si>
  <si>
    <t>000 1300 0000000000 000</t>
  </si>
  <si>
    <t>000 1301 0000000000 000</t>
  </si>
  <si>
    <t>000 1301 0000000000 700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</si>
  <si>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</si>
  <si>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</si>
  <si>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</si>
  <si>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000 1401 0000000000 000</t>
  </si>
  <si>
    <t>000 1401 0000000000 500</t>
  </si>
  <si>
    <t>000 1401 0000000000 510</t>
  </si>
  <si>
    <t xml:space="preserve">Дотации на выравнивание бюджетной обеспеченности </t>
  </si>
  <si>
    <t>000 1401 0000000000 511</t>
  </si>
  <si>
    <t>000 1403 0000000000 000</t>
  </si>
  <si>
    <t>000 1403 0000000000 500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</si>
  <si>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</si>
  <si>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</si>
  <si>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</si>
  <si>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</si>
  <si>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</si>
  <si>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</si>
  <si>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</si>
  <si>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</si>
  <si>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</si>
  <si>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</si>
  <si>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</si>
  <si>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</si>
  <si>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</si>
  <si>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</si>
  <si>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</si>
  <si>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</si>
  <si>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</si>
  <si>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</si>
  <si>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</si>
  <si>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</si>
  <si>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</si>
  <si>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</si>
  <si>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</si>
  <si>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</si>
  <si>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</si>
  <si>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</si>
  <si>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</si>
  <si>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</si>
  <si>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</si>
  <si>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</si>
  <si>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</si>
  <si>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</si>
  <si>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</si>
  <si>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</si>
  <si>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</si>
  <si>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</si>
  <si>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</si>
  <si>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</si>
  <si>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</si>
  <si>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</si>
  <si>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</si>
  <si>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</si>
  <si>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</si>
  <si>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</si>
  <si>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</si>
  <si>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</si>
  <si>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</si>
  <si>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</si>
  <si>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</si>
  <si>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</si>
  <si>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</si>
  <si>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</si>
  <si>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</si>
  <si>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</si>
  <si>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</si>
  <si>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</si>
  <si>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</si>
  <si>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</si>
  <si>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</si>
  <si>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</si>
  <si>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</si>
  <si>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</si>
  <si>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</si>
  <si>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</si>
  <si>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% исполнения</t>
  </si>
  <si>
    <t>Форма 0503117  с.3</t>
  </si>
  <si>
    <t>Доходы бюджета - Всего</t>
  </si>
  <si>
    <t xml:space="preserve">          в том числе: 
НАЛОГОВЫЕ И НЕНАЛОГОВЫЕ ДОХОДЫ</t>
  </si>
  <si>
    <t>000 1 00 00000 00 0000 000</t>
  </si>
  <si>
    <t>000 1 01 00000 00 0000 000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</si>
  <si>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</si>
  <si>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</si>
  <si>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</si>
  <si>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000 1 01 01012 02 0000 110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</si>
  <si>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</si>
  <si>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</si>
  <si>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</si>
  <si>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</si>
  <si>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</si>
  <si>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</si>
  <si>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</si>
  <si>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</si>
  <si>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</si>
  <si>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000 1 03 00000 00 0000 000</t>
  </si>
  <si>
    <t>000 1 03 02000 01 0000 110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</si>
  <si>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</si>
  <si>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</si>
  <si>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</si>
  <si>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</si>
  <si>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</si>
  <si>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</si>
  <si>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</si>
  <si>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</si>
  <si>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</si>
  <si>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</si>
  <si>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</si>
  <si>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</si>
  <si>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</si>
  <si>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000 1 05 00000 00 0000 000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</si>
  <si>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</si>
  <si>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</si>
  <si>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</si>
  <si>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</si>
  <si>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000 1 05 04000 02 0000 110</t>
  </si>
  <si>
    <t>000 1 05 04020 02 0000 110</t>
  </si>
  <si>
    <t>000 1 06 00000 00 0000 000</t>
  </si>
  <si>
    <t>000 1 06 01000 00 0000 110</t>
  </si>
  <si>
    <t>000 1 06 01030 05 0000 110</t>
  </si>
  <si>
    <t>000 1 06 06000 00 0000 110</t>
  </si>
  <si>
    <t xml:space="preserve">Земельный налог с организаций </t>
  </si>
  <si>
    <t>000 1 06 06030 00 0000 110</t>
  </si>
  <si>
    <t>000 1 06 06033 05 0000 110</t>
  </si>
  <si>
    <t>000 1 06 06040 00 0000 110</t>
  </si>
  <si>
    <t>000 1 06 06043 05 0000 110</t>
  </si>
  <si>
    <t>000 1 08 00000 00 0000 000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</si>
  <si>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</si>
  <si>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</si>
  <si>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</si>
  <si>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000 1 08 04000 01 0000 110</t>
  </si>
  <si>
    <t>000 1 08 04020 01 0000 110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</si>
  <si>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</si>
  <si>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</si>
  <si>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</si>
  <si>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</si>
  <si>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</si>
  <si>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</si>
  <si>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</si>
  <si>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</si>
  <si>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</si>
  <si>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</si>
  <si>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</si>
  <si>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</si>
  <si>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</si>
  <si>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</si>
  <si>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</si>
  <si>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000 1 11 09045 05 0000 120</t>
  </si>
  <si>
    <t>000 1 12 00000 00 0000 000</t>
  </si>
  <si>
    <t>000 1 12 01000 01 0000 120</t>
  </si>
  <si>
    <t>000 1 12 01010 01 0000 120</t>
  </si>
  <si>
    <t>000 1 12 01030 01 0000 120</t>
  </si>
  <si>
    <t>000 1 12 01040 01 0000 120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</si>
  <si>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</si>
  <si>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</si>
  <si>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</si>
  <si>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</si>
  <si>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</si>
  <si>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</si>
  <si>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</si>
  <si>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000 1 13 01990 00 0000 130</t>
  </si>
  <si>
    <t>000 1 13 01995 05 0000 130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</si>
  <si>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</si>
  <si>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</si>
  <si>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</si>
  <si>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</si>
  <si>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</si>
  <si>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000 1 14 00000 00 0000 000</t>
  </si>
  <si>
    <t xml:space="preserve">Доходы от продажи квартир </t>
  </si>
  <si>
    <t>000 1 14 01000 00 0000 410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</si>
  <si>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</si>
  <si>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</si>
  <si>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</si>
  <si>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</si>
  <si>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</si>
  <si>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</si>
  <si>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</si>
  <si>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</si>
  <si>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</si>
  <si>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</si>
  <si>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000 1 14 06013 05 0000 430</t>
  </si>
  <si>
    <t>000 1 14 06013 13 0000 430</t>
  </si>
  <si>
    <t>000 1 16 00000 00 0000 000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</si>
  <si>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</si>
  <si>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</si>
  <si>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</si>
  <si>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</si>
  <si>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</si>
  <si>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</si>
  <si>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000 1 16 08000 01 0000 140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</si>
  <si>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</si>
  <si>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</si>
  <si>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</si>
  <si>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</si>
  <si>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</si>
  <si>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</si>
  <si>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</si>
  <si>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</si>
  <si>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</si>
  <si>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</si>
  <si>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000 1 16 28000 01 0000 140</t>
  </si>
  <si>
    <t>000 1 16 30000 01 0000 140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</si>
  <si>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</si>
  <si>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</si>
  <si>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</si>
  <si>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</si>
  <si>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</si>
  <si>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000 1 16 33000 00 0000 140</t>
  </si>
  <si>
    <t>000 1 16 33050 05 0000 140</t>
  </si>
  <si>
    <t>000 1 16 35000 00 0000 140</t>
  </si>
  <si>
    <t>000 1 16 35030 05 0000 140</t>
  </si>
  <si>
    <t>000 1 16 43000 01 0000 140</t>
  </si>
  <si>
    <t>000 1 16 90000 00 0000 140</t>
  </si>
  <si>
    <t>000 1 16 90050 05 0000 140</t>
  </si>
  <si>
    <t>000 1 17 00000 00 0000 000</t>
  </si>
  <si>
    <t>000 1 17 01000 00 0000 180</t>
  </si>
  <si>
    <t>000 1 17 01050 05 0000 180</t>
  </si>
  <si>
    <t>000 1 17 05000 00 0000 180</t>
  </si>
  <si>
    <t>000 1 17 05050 05 0000 180</t>
  </si>
  <si>
    <t>000 2 00 00000 00 0000 000</t>
  </si>
  <si>
    <t>000 2 02 00000 00 0000 000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</si>
  <si>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</si>
  <si>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</si>
  <si>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</si>
  <si>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</si>
  <si>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</si>
  <si>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</si>
  <si>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</si>
  <si>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</si>
  <si>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</si>
  <si>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</si>
  <si>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</si>
  <si>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</si>
  <si>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</si>
  <si>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</si>
  <si>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</si>
  <si>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</si>
  <si>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</si>
  <si>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000 2 02 25519 00 0000 150</t>
  </si>
  <si>
    <t>Субсидия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</si>
  <si>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</si>
  <si>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</si>
  <si>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</si>
  <si>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</si>
  <si>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</si>
  <si>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000 2 02 29999 00 0000 150</t>
  </si>
  <si>
    <t>000 2 02 29999 05 0000 150</t>
  </si>
  <si>
    <t>000 2 02 30000 00 0000 150</t>
  </si>
  <si>
    <t>000 2 02 30024 00 0000 150</t>
  </si>
  <si>
    <t>000 2 02 30024 05 0000 150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</si>
  <si>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</si>
  <si>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</si>
  <si>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</si>
  <si>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</si>
  <si>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</si>
  <si>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</si>
  <si>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</si>
  <si>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</si>
  <si>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</si>
  <si>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</si>
  <si>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</si>
  <si>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000 2 02 40000 00 0000 150</t>
  </si>
  <si>
    <t>000 2 02 40014 00 0000 150</t>
  </si>
  <si>
    <t>000 2 02 40014 05 0000 150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</si>
  <si>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</si>
  <si>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</si>
  <si>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</si>
  <si>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</si>
  <si>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</si>
  <si>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</si>
  <si>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000 2 02 49999 05 0000 150</t>
  </si>
  <si>
    <t>000 2 04 00000 00 0000 000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</si>
  <si>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</si>
  <si>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</si>
  <si>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</si>
  <si>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</si>
  <si>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</si>
  <si>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</si>
  <si>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</si>
  <si>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</si>
  <si>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</si>
  <si>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000 2 18 05000 05 0000 150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</si>
  <si>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</si>
  <si>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</si>
  <si>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</si>
  <si>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000 2 19 00000 00 0000 000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</si>
  <si>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</si>
  <si>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</si>
  <si>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</si>
  <si>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Приложение к постановлению</t>
  </si>
  <si>
    <t>от 15.10.2019 № 840 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</si>
</sst>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##\ ###\ ###\ ###\ ##0.00"/>
    <numFmt numFmtId="165" formatCode="dd/mm/yyyy\ &quot;г.&quot;"/>
    <numFmt numFmtId="166" formatCode="[$-10419]#,##0.0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 Cyr"/>
    </font>
    <font>
      <sz val="8"/>
      <name val="Arial Cyr"/>
    </font>
    <font>
      <sz val="10"/>
      <name val="Arial Cyr"/>
    </font>
    <font>
      <sz val="7"/>
      <color rgb="FF000000"/>
      <name val="Times New Roman"/>
      <family val="1"/>
      <charset val="204"/>
    </font>
    <font>
      <sz val="7"/>
      <color rgb="FF000000"/>
      <name val="Courier New"/>
      <family val="3"/>
      <charset val="204"/>
    </font>
    <font>
      <sz val="7"/>
      <color rgb="FFFFEBCD"/>
      <name val="Courier New"/>
      <family val="3"/>
      <charset val="204"/>
    </font>
    <font>
      <b/>
      <sz val="9"/>
      <color rgb="FF000000"/>
      <name val="Arial"/>
      <family val="2"/>
      <charset val="204"/>
    </font>
    <font>
      <sz val="7"/>
      <color rgb="FF000000"/>
      <name val="Times New Roman"/>
    </font>
    <font>
      <sz val="7"/>
      <color rgb="FF000000"/>
      <name val="Arial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/>
    <xf numFmtId="0" fontId="6" fillId="0" borderId="0"/>
  </cellStyleXfs>
  <cellXfs count="86">
    <xf numFmtId="0" fontId="0" fillId="0" borderId="0" xfId="0"/>
    <xf numFmtId="0" fontId="2" fillId="0" borderId="0" xfId="0" applyFont="1" applyFill="1" applyBorder="1"/>
    <xf numFmtId="0" fontId="3" fillId="0" borderId="1" xfId="1" applyNumberFormat="1" applyFont="1" applyFill="1" applyBorder="1" applyAlignment="1">
      <alignment horizontal="right" wrapText="1" readingOrder="1"/>
    </xf>
    <xf numFmtId="0" fontId="7" fillId="0" borderId="0" xfId="20" applyFont="1" applyBorder="1" applyAlignment="1" applyProtection="1">
      <alignment horizontal="center"/>
    </xf>
    <xf numFmtId="49" fontId="8" fillId="0" borderId="0" xfId="20" applyNumberFormat="1" applyFont="1" applyBorder="1" applyAlignment="1" applyProtection="1"/>
    <xf numFmtId="0" fontId="9" fillId="0" borderId="0" xfId="20" applyFont="1" applyBorder="1" applyAlignment="1" applyProtection="1">
      <alignment horizontal="left"/>
    </xf>
    <xf numFmtId="49" fontId="9" fillId="0" borderId="0" xfId="20" applyNumberFormat="1" applyFont="1" applyBorder="1" applyAlignment="1" applyProtection="1"/>
    <xf numFmtId="0" fontId="8" fillId="0" borderId="11" xfId="20" applyFont="1" applyBorder="1" applyAlignment="1" applyProtection="1">
      <alignment horizontal="center" vertical="center"/>
    </xf>
    <xf numFmtId="0" fontId="8" fillId="0" borderId="12" xfId="20" applyFont="1" applyBorder="1" applyAlignment="1" applyProtection="1">
      <alignment horizontal="center" vertical="center"/>
    </xf>
    <xf numFmtId="0" fontId="8" fillId="0" borderId="13" xfId="20" applyFont="1" applyBorder="1" applyAlignment="1" applyProtection="1">
      <alignment horizontal="center" vertical="center"/>
    </xf>
    <xf numFmtId="49" fontId="8" fillId="0" borderId="12" xfId="20" applyNumberFormat="1" applyFont="1" applyBorder="1" applyAlignment="1" applyProtection="1">
      <alignment horizontal="center" vertical="center"/>
    </xf>
    <xf numFmtId="49" fontId="8" fillId="0" borderId="14" xfId="20" applyNumberFormat="1" applyFont="1" applyBorder="1" applyAlignment="1" applyProtection="1">
      <alignment horizontal="center" vertical="center"/>
    </xf>
    <xf numFmtId="4" fontId="8" fillId="0" borderId="15" xfId="20" applyNumberFormat="1" applyFont="1" applyBorder="1" applyAlignment="1" applyProtection="1">
      <alignment horizontal="right"/>
    </xf>
    <xf numFmtId="0" fontId="8" fillId="0" borderId="0" xfId="20" applyFont="1" applyBorder="1" applyAlignment="1" applyProtection="1"/>
    <xf numFmtId="0" fontId="8" fillId="0" borderId="0" xfId="20" applyFont="1" applyBorder="1" applyAlignment="1" applyProtection="1">
      <alignment horizontal="right"/>
    </xf>
    <xf numFmtId="0" fontId="8" fillId="0" borderId="12" xfId="20" applyFont="1" applyBorder="1" applyAlignment="1" applyProtection="1">
      <alignment horizontal="center"/>
    </xf>
    <xf numFmtId="49" fontId="8" fillId="0" borderId="0" xfId="20" applyNumberFormat="1" applyFont="1" applyBorder="1" applyAlignment="1" applyProtection="1">
      <alignment horizontal="right"/>
    </xf>
    <xf numFmtId="49" fontId="8" fillId="0" borderId="17" xfId="20" applyNumberFormat="1" applyFont="1" applyBorder="1" applyAlignment="1" applyProtection="1">
      <alignment horizontal="centerContinuous"/>
    </xf>
    <xf numFmtId="165" fontId="8" fillId="0" borderId="18" xfId="20" applyNumberFormat="1" applyFont="1" applyBorder="1" applyAlignment="1" applyProtection="1">
      <alignment horizontal="center"/>
    </xf>
    <xf numFmtId="49" fontId="8" fillId="0" borderId="19" xfId="20" applyNumberFormat="1" applyFont="1" applyBorder="1" applyAlignment="1" applyProtection="1">
      <alignment horizontal="center"/>
    </xf>
    <xf numFmtId="0" fontId="8" fillId="0" borderId="0" xfId="20" applyFont="1" applyBorder="1" applyAlignment="1" applyProtection="1">
      <alignment horizontal="left"/>
    </xf>
    <xf numFmtId="49" fontId="8" fillId="0" borderId="18" xfId="20" applyNumberFormat="1" applyFont="1" applyBorder="1" applyAlignment="1" applyProtection="1">
      <alignment horizontal="center"/>
    </xf>
    <xf numFmtId="49" fontId="8" fillId="0" borderId="19" xfId="20" applyNumberFormat="1" applyFont="1" applyBorder="1" applyAlignment="1" applyProtection="1">
      <alignment horizontal="centerContinuous"/>
    </xf>
    <xf numFmtId="49" fontId="8" fillId="0" borderId="0" xfId="20" applyNumberFormat="1" applyFont="1" applyBorder="1" applyAlignment="1" applyProtection="1">
      <alignment horizontal="left"/>
    </xf>
    <xf numFmtId="49" fontId="8" fillId="0" borderId="21" xfId="20" applyNumberFormat="1" applyFont="1" applyBorder="1" applyAlignment="1" applyProtection="1">
      <alignment horizontal="centerContinuous"/>
    </xf>
    <xf numFmtId="0" fontId="7" fillId="0" borderId="0" xfId="20" applyFont="1" applyBorder="1" applyAlignment="1" applyProtection="1"/>
    <xf numFmtId="49" fontId="8" fillId="0" borderId="22" xfId="20" applyNumberFormat="1" applyFont="1" applyBorder="1" applyAlignment="1" applyProtection="1">
      <alignment horizontal="center" vertical="center"/>
    </xf>
    <xf numFmtId="0" fontId="10" fillId="0" borderId="1" xfId="1" applyNumberFormat="1" applyFont="1" applyFill="1" applyBorder="1" applyAlignment="1">
      <alignment horizontal="left" wrapText="1" readingOrder="1"/>
    </xf>
    <xf numFmtId="0" fontId="3" fillId="0" borderId="1" xfId="1" applyNumberFormat="1" applyFont="1" applyFill="1" applyBorder="1" applyAlignment="1">
      <alignment horizontal="center" wrapText="1" readingOrder="1"/>
    </xf>
    <xf numFmtId="166" fontId="3" fillId="0" borderId="1" xfId="1" applyNumberFormat="1" applyFont="1" applyFill="1" applyBorder="1" applyAlignment="1">
      <alignment horizontal="right" wrapText="1" readingOrder="1"/>
    </xf>
    <xf numFmtId="0" fontId="14" fillId="0" borderId="1" xfId="1" applyNumberFormat="1" applyFont="1" applyFill="1" applyBorder="1" applyAlignment="1">
      <alignment horizontal="left" wrapText="1" readingOrder="1"/>
    </xf>
    <xf numFmtId="0" fontId="15" fillId="0" borderId="1" xfId="1" applyNumberFormat="1" applyFont="1" applyFill="1" applyBorder="1" applyAlignment="1">
      <alignment horizontal="center" wrapText="1" readingOrder="1"/>
    </xf>
    <xf numFmtId="166" fontId="15" fillId="0" borderId="1" xfId="1" applyNumberFormat="1" applyFont="1" applyFill="1" applyBorder="1" applyAlignment="1">
      <alignment horizontal="right" wrapText="1" readingOrder="1"/>
    </xf>
    <xf numFmtId="0" fontId="15" fillId="0" borderId="1" xfId="1" applyNumberFormat="1" applyFont="1" applyFill="1" applyBorder="1" applyAlignment="1">
      <alignment horizontal="right" wrapText="1" readingOrder="1"/>
    </xf>
    <xf numFmtId="49" fontId="8" fillId="0" borderId="15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8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49" fontId="8" fillId="0" borderId="15" xfId="0" applyNumberFormat="1" applyFont="1" applyBorder="1" applyAlignment="1" applyProtection="1">
      <alignment horizontal="center" vertical="center"/>
    </xf>
    <xf numFmtId="0" fontId="16" fillId="0" borderId="23" xfId="1" applyNumberFormat="1" applyFont="1" applyFill="1" applyBorder="1" applyAlignment="1">
      <alignment horizontal="center" vertical="center" wrapText="1" readingOrder="1"/>
    </xf>
    <xf numFmtId="0" fontId="16" fillId="0" borderId="15" xfId="1" applyNumberFormat="1" applyFont="1" applyFill="1" applyBorder="1" applyAlignment="1">
      <alignment horizontal="center" vertical="center" wrapText="1" readingOrder="1"/>
    </xf>
    <xf numFmtId="0" fontId="17" fillId="0" borderId="15" xfId="1" applyNumberFormat="1" applyFont="1" applyFill="1" applyBorder="1" applyAlignment="1">
      <alignment vertical="top" wrapText="1"/>
    </xf>
    <xf numFmtId="0" fontId="10" fillId="0" borderId="15" xfId="1" applyNumberFormat="1" applyFont="1" applyFill="1" applyBorder="1" applyAlignment="1">
      <alignment horizontal="left" vertical="center" wrapText="1" readingOrder="1"/>
    </xf>
    <xf numFmtId="0" fontId="3" fillId="0" borderId="15" xfId="1" applyNumberFormat="1" applyFont="1" applyFill="1" applyBorder="1" applyAlignment="1">
      <alignment horizontal="center" vertical="center" wrapText="1" readingOrder="1"/>
    </xf>
    <xf numFmtId="164" fontId="3" fillId="0" borderId="15" xfId="1" applyNumberFormat="1" applyFont="1" applyFill="1" applyBorder="1" applyAlignment="1">
      <alignment horizontal="right" wrapText="1" readingOrder="1"/>
    </xf>
    <xf numFmtId="0" fontId="2" fillId="0" borderId="15" xfId="1" applyNumberFormat="1" applyFont="1" applyFill="1" applyBorder="1" applyAlignment="1">
      <alignment vertical="top" wrapText="1"/>
    </xf>
    <xf numFmtId="0" fontId="10" fillId="0" borderId="15" xfId="1" applyNumberFormat="1" applyFont="1" applyFill="1" applyBorder="1" applyAlignment="1">
      <alignment horizontal="left" wrapText="1" readingOrder="1"/>
    </xf>
    <xf numFmtId="0" fontId="11" fillId="0" borderId="15" xfId="1" applyNumberFormat="1" applyFont="1" applyFill="1" applyBorder="1" applyAlignment="1">
      <alignment horizontal="center" vertical="center" wrapText="1" readingOrder="1"/>
    </xf>
    <xf numFmtId="0" fontId="16" fillId="0" borderId="1" xfId="1" applyNumberFormat="1" applyFont="1" applyFill="1" applyBorder="1" applyAlignment="1">
      <alignment horizontal="center" vertical="center" wrapText="1" readingOrder="1"/>
    </xf>
    <xf numFmtId="0" fontId="7" fillId="0" borderId="0" xfId="21" applyFont="1" applyBorder="1" applyAlignment="1" applyProtection="1">
      <alignment horizontal="center"/>
    </xf>
    <xf numFmtId="0" fontId="0" fillId="0" borderId="0" xfId="0" applyAlignment="1">
      <alignment horizontal="left"/>
    </xf>
    <xf numFmtId="49" fontId="8" fillId="0" borderId="4" xfId="20" applyNumberFormat="1" applyFont="1" applyBorder="1" applyAlignment="1" applyProtection="1">
      <alignment horizontal="center" vertical="center" wrapText="1"/>
    </xf>
    <xf numFmtId="49" fontId="8" fillId="0" borderId="7" xfId="20" applyNumberFormat="1" applyFont="1" applyBorder="1" applyAlignment="1" applyProtection="1">
      <alignment horizontal="center" vertical="center" wrapText="1"/>
    </xf>
    <xf numFmtId="49" fontId="8" fillId="0" borderId="10" xfId="20" applyNumberFormat="1" applyFont="1" applyBorder="1" applyAlignment="1" applyProtection="1">
      <alignment horizontal="center" vertical="center" wrapText="1"/>
    </xf>
    <xf numFmtId="49" fontId="8" fillId="0" borderId="3" xfId="20" applyNumberFormat="1" applyFont="1" applyBorder="1" applyAlignment="1" applyProtection="1">
      <alignment horizontal="center" vertical="center" wrapText="1"/>
    </xf>
    <xf numFmtId="49" fontId="8" fillId="0" borderId="6" xfId="20" applyNumberFormat="1" applyFont="1" applyBorder="1" applyAlignment="1" applyProtection="1">
      <alignment horizontal="center" vertical="center" wrapText="1"/>
    </xf>
    <xf numFmtId="49" fontId="8" fillId="0" borderId="9" xfId="20" applyNumberFormat="1" applyFont="1" applyBorder="1" applyAlignment="1" applyProtection="1">
      <alignment horizontal="center" vertical="center" wrapText="1"/>
    </xf>
    <xf numFmtId="0" fontId="7" fillId="0" borderId="0" xfId="20" applyFont="1" applyBorder="1" applyAlignment="1" applyProtection="1">
      <alignment horizontal="center"/>
    </xf>
    <xf numFmtId="0" fontId="8" fillId="0" borderId="0" xfId="20" applyFont="1" applyBorder="1" applyAlignment="1" applyProtection="1">
      <alignment horizontal="center"/>
    </xf>
    <xf numFmtId="49" fontId="8" fillId="0" borderId="20" xfId="20" applyNumberFormat="1" applyFont="1" applyBorder="1" applyAlignment="1" applyProtection="1">
      <alignment horizontal="left" wrapText="1"/>
    </xf>
    <xf numFmtId="49" fontId="9" fillId="0" borderId="20" xfId="20" applyNumberFormat="1" applyFont="1" applyBorder="1" applyAlignment="1" applyProtection="1">
      <alignment wrapText="1"/>
    </xf>
    <xf numFmtId="49" fontId="8" fillId="0" borderId="16" xfId="20" applyNumberFormat="1" applyFont="1" applyBorder="1" applyAlignment="1" applyProtection="1">
      <alignment horizontal="left" wrapText="1"/>
    </xf>
    <xf numFmtId="0" fontId="8" fillId="0" borderId="3" xfId="20" applyFont="1" applyBorder="1" applyAlignment="1" applyProtection="1">
      <alignment horizontal="center" vertical="center" wrapText="1"/>
    </xf>
    <xf numFmtId="0" fontId="8" fillId="0" borderId="6" xfId="20" applyFont="1" applyBorder="1" applyAlignment="1" applyProtection="1">
      <alignment horizontal="center" vertical="center" wrapText="1"/>
    </xf>
    <xf numFmtId="0" fontId="8" fillId="0" borderId="9" xfId="20" applyFont="1" applyBorder="1" applyAlignment="1" applyProtection="1">
      <alignment horizontal="center" vertical="center" wrapText="1"/>
    </xf>
    <xf numFmtId="0" fontId="8" fillId="0" borderId="2" xfId="20" applyFont="1" applyBorder="1" applyAlignment="1" applyProtection="1">
      <alignment horizontal="center" vertical="center" wrapText="1"/>
    </xf>
    <xf numFmtId="0" fontId="8" fillId="0" borderId="5" xfId="20" applyFont="1" applyBorder="1" applyAlignment="1" applyProtection="1">
      <alignment horizontal="center" vertical="center" wrapText="1"/>
    </xf>
    <xf numFmtId="0" fontId="8" fillId="0" borderId="8" xfId="20" applyFont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164" fontId="3" fillId="0" borderId="15" xfId="1" applyNumberFormat="1" applyFont="1" applyFill="1" applyBorder="1" applyAlignment="1">
      <alignment horizontal="right" wrapText="1" readingOrder="1"/>
    </xf>
    <xf numFmtId="0" fontId="2" fillId="0" borderId="15" xfId="1" applyNumberFormat="1" applyFont="1" applyFill="1" applyBorder="1" applyAlignment="1">
      <alignment vertical="top" wrapText="1"/>
    </xf>
    <xf numFmtId="0" fontId="16" fillId="0" borderId="15" xfId="1" applyNumberFormat="1" applyFont="1" applyFill="1" applyBorder="1" applyAlignment="1">
      <alignment horizontal="center" vertical="center" wrapText="1" readingOrder="1"/>
    </xf>
    <xf numFmtId="4" fontId="3" fillId="0" borderId="15" xfId="1" applyNumberFormat="1" applyFont="1" applyFill="1" applyBorder="1" applyAlignment="1">
      <alignment horizontal="right" wrapText="1" readingOrder="1"/>
    </xf>
    <xf numFmtId="0" fontId="3" fillId="0" borderId="15" xfId="1" applyNumberFormat="1" applyFont="1" applyFill="1" applyBorder="1" applyAlignment="1">
      <alignment horizontal="right" wrapText="1" readingOrder="1"/>
    </xf>
    <xf numFmtId="0" fontId="10" fillId="0" borderId="15" xfId="1" applyNumberFormat="1" applyFont="1" applyFill="1" applyBorder="1" applyAlignment="1">
      <alignment horizontal="left" wrapText="1" readingOrder="1"/>
    </xf>
    <xf numFmtId="0" fontId="3" fillId="0" borderId="15" xfId="1" applyNumberFormat="1" applyFont="1" applyFill="1" applyBorder="1" applyAlignment="1">
      <alignment horizontal="center" vertical="center" wrapText="1" readingOrder="1"/>
    </xf>
    <xf numFmtId="0" fontId="12" fillId="0" borderId="15" xfId="1" applyNumberFormat="1" applyFont="1" applyFill="1" applyBorder="1" applyAlignment="1">
      <alignment horizontal="center" vertical="center" wrapText="1" readingOrder="1"/>
    </xf>
    <xf numFmtId="0" fontId="8" fillId="0" borderId="15" xfId="0" applyFont="1" applyBorder="1" applyAlignment="1" applyProtection="1">
      <alignment horizontal="center" vertical="center" wrapText="1"/>
    </xf>
    <xf numFmtId="0" fontId="3" fillId="0" borderId="24" xfId="1" applyNumberFormat="1" applyFont="1" applyFill="1" applyBorder="1" applyAlignment="1">
      <alignment horizontal="center" wrapText="1" readingOrder="1"/>
    </xf>
    <xf numFmtId="0" fontId="3" fillId="0" borderId="25" xfId="1" applyNumberFormat="1" applyFont="1" applyFill="1" applyBorder="1" applyAlignment="1">
      <alignment horizontal="center" wrapText="1" readingOrder="1"/>
    </xf>
    <xf numFmtId="0" fontId="3" fillId="0" borderId="26" xfId="1" applyNumberFormat="1" applyFont="1" applyFill="1" applyBorder="1" applyAlignment="1">
      <alignment horizontal="center" wrapText="1" readingOrder="1"/>
    </xf>
    <xf numFmtId="0" fontId="3" fillId="0" borderId="27" xfId="1" applyNumberFormat="1" applyFont="1" applyFill="1" applyBorder="1" applyAlignment="1">
      <alignment horizontal="center" wrapText="1" readingOrder="1"/>
    </xf>
    <xf numFmtId="49" fontId="8" fillId="0" borderId="15" xfId="0" applyNumberFormat="1" applyFont="1" applyBorder="1" applyAlignment="1" applyProtection="1">
      <alignment horizontal="center" vertical="center" wrapText="1"/>
    </xf>
  </cellXfs>
  <cellStyles count="22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Normal" xfId="1"/>
    <cellStyle name="Обычный" xfId="0" builtinId="0"/>
    <cellStyle name="Обычный_Доходы" xfId="21"/>
    <cellStyle name="Обычный_Лист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workbookViewId="0">
      <selection activeCell="B25" sqref="B25"/>
    </sheetView>
  </sheetViews>
  <sheetFormatPr defaultRowHeight="15" x14ac:dyDescent="0.25"/>
  <cols>
    <col min="2" max="2" width="51.42578125" customWidth="1"/>
    <col min="4" max="4" width="23.42578125" customWidth="1"/>
    <col min="5" max="5" width="14.42578125" customWidth="1"/>
    <col min="6" max="6" width="13.42578125" customWidth="1"/>
    <col min="7" max="7" width="11.42578125" customWidth="1"/>
  </cols>
  <sheetData>
    <row r="1" spans="2:7" x14ac:dyDescent="0.25">
      <c r="B1" s="51"/>
      <c r="C1" s="51"/>
      <c r="D1" s="51"/>
      <c r="E1" s="51"/>
      <c r="F1" s="52" t="s">
        <v>903</v>
      </c>
      <c r="G1" s="52"/>
    </row>
    <row r="2" spans="2:7" x14ac:dyDescent="0.25">
      <c r="F2" s="52" t="s">
        <v>904</v>
      </c>
      <c r="G2" s="52"/>
    </row>
    <row r="3" spans="2:7" x14ac:dyDescent="0.25">
      <c r="B3" s="59"/>
      <c r="C3" s="59"/>
      <c r="D3" s="59"/>
      <c r="E3" s="59"/>
      <c r="F3" s="13"/>
      <c r="G3" s="13"/>
    </row>
    <row r="4" spans="2:7" ht="15.75" thickBot="1" x14ac:dyDescent="0.3">
      <c r="B4" s="59" t="s">
        <v>95</v>
      </c>
      <c r="C4" s="59"/>
      <c r="D4" s="59"/>
      <c r="E4" s="59"/>
      <c r="F4" s="14"/>
      <c r="G4" s="15" t="s">
        <v>96</v>
      </c>
    </row>
    <row r="5" spans="2:7" x14ac:dyDescent="0.25">
      <c r="B5" s="5"/>
      <c r="C5" s="5"/>
      <c r="D5" s="5"/>
      <c r="E5" s="5"/>
      <c r="F5" s="16" t="s">
        <v>97</v>
      </c>
      <c r="G5" s="17" t="s">
        <v>98</v>
      </c>
    </row>
    <row r="6" spans="2:7" ht="15" customHeight="1" x14ac:dyDescent="0.25">
      <c r="B6" s="60" t="s">
        <v>100</v>
      </c>
      <c r="C6" s="60"/>
      <c r="D6" s="60"/>
      <c r="E6" s="60"/>
      <c r="F6" s="14" t="s">
        <v>99</v>
      </c>
      <c r="G6" s="18" t="s">
        <v>101</v>
      </c>
    </row>
    <row r="7" spans="2:7" x14ac:dyDescent="0.25">
      <c r="B7" s="6"/>
      <c r="C7" s="6"/>
      <c r="D7" s="6"/>
      <c r="E7" s="6"/>
      <c r="F7" s="14" t="s">
        <v>102</v>
      </c>
      <c r="G7" s="19" t="s">
        <v>113</v>
      </c>
    </row>
    <row r="8" spans="2:7" ht="15" customHeight="1" x14ac:dyDescent="0.25">
      <c r="B8" s="20" t="s">
        <v>103</v>
      </c>
      <c r="C8" s="61" t="s">
        <v>109</v>
      </c>
      <c r="D8" s="62"/>
      <c r="E8" s="62"/>
      <c r="F8" s="14" t="s">
        <v>104</v>
      </c>
      <c r="G8" s="19" t="s">
        <v>114</v>
      </c>
    </row>
    <row r="9" spans="2:7" ht="15" customHeight="1" x14ac:dyDescent="0.25">
      <c r="B9" s="20" t="s">
        <v>105</v>
      </c>
      <c r="C9" s="63" t="s">
        <v>110</v>
      </c>
      <c r="D9" s="63"/>
      <c r="E9" s="63"/>
      <c r="F9" s="14" t="s">
        <v>106</v>
      </c>
      <c r="G9" s="21" t="s">
        <v>115</v>
      </c>
    </row>
    <row r="10" spans="2:7" x14ac:dyDescent="0.25">
      <c r="B10" s="20" t="s">
        <v>111</v>
      </c>
      <c r="C10" s="20"/>
      <c r="D10" s="20"/>
      <c r="E10" s="4"/>
      <c r="F10" s="14"/>
      <c r="G10" s="22"/>
    </row>
    <row r="11" spans="2:7" ht="15.75" thickBot="1" x14ac:dyDescent="0.3">
      <c r="B11" s="20" t="s">
        <v>112</v>
      </c>
      <c r="C11" s="20"/>
      <c r="D11" s="23"/>
      <c r="E11" s="4"/>
      <c r="F11" s="14" t="s">
        <v>107</v>
      </c>
      <c r="G11" s="24" t="s">
        <v>108</v>
      </c>
    </row>
    <row r="12" spans="2:7" ht="15.75" thickBot="1" x14ac:dyDescent="0.3">
      <c r="B12" s="59" t="s">
        <v>116</v>
      </c>
      <c r="C12" s="59"/>
      <c r="D12" s="59"/>
      <c r="E12" s="59"/>
      <c r="F12" s="3"/>
      <c r="G12" s="25"/>
    </row>
    <row r="13" spans="2:7" ht="15" customHeight="1" x14ac:dyDescent="0.25">
      <c r="B13" s="67" t="s">
        <v>18</v>
      </c>
      <c r="C13" s="64" t="s">
        <v>2</v>
      </c>
      <c r="D13" s="64" t="s">
        <v>117</v>
      </c>
      <c r="E13" s="56" t="s">
        <v>4</v>
      </c>
      <c r="F13" s="56" t="s">
        <v>5</v>
      </c>
      <c r="G13" s="53" t="s">
        <v>690</v>
      </c>
    </row>
    <row r="14" spans="2:7" x14ac:dyDescent="0.25">
      <c r="B14" s="68"/>
      <c r="C14" s="65"/>
      <c r="D14" s="65"/>
      <c r="E14" s="57"/>
      <c r="F14" s="57"/>
      <c r="G14" s="54"/>
    </row>
    <row r="15" spans="2:7" ht="34.5" customHeight="1" x14ac:dyDescent="0.25">
      <c r="B15" s="68"/>
      <c r="C15" s="65"/>
      <c r="D15" s="65"/>
      <c r="E15" s="57"/>
      <c r="F15" s="57"/>
      <c r="G15" s="54"/>
    </row>
    <row r="16" spans="2:7" x14ac:dyDescent="0.25">
      <c r="B16" s="68"/>
      <c r="C16" s="65"/>
      <c r="D16" s="65"/>
      <c r="E16" s="57"/>
      <c r="F16" s="57"/>
      <c r="G16" s="54"/>
    </row>
    <row r="17" spans="2:7" ht="9.75" customHeight="1" x14ac:dyDescent="0.25">
      <c r="B17" s="68"/>
      <c r="C17" s="65"/>
      <c r="D17" s="65"/>
      <c r="E17" s="57"/>
      <c r="F17" s="57"/>
      <c r="G17" s="54"/>
    </row>
    <row r="18" spans="2:7" ht="42.75" hidden="1" customHeight="1" x14ac:dyDescent="0.25">
      <c r="B18" s="68"/>
      <c r="C18" s="65"/>
      <c r="D18" s="65"/>
      <c r="E18" s="57"/>
      <c r="F18" s="57"/>
      <c r="G18" s="54"/>
    </row>
    <row r="19" spans="2:7" ht="102" hidden="1" customHeight="1" x14ac:dyDescent="0.25">
      <c r="B19" s="69"/>
      <c r="C19" s="66"/>
      <c r="D19" s="66"/>
      <c r="E19" s="58"/>
      <c r="F19" s="58"/>
      <c r="G19" s="55"/>
    </row>
    <row r="20" spans="2:7" ht="16.5" customHeight="1" thickBot="1" x14ac:dyDescent="0.3">
      <c r="B20" s="7">
        <v>1</v>
      </c>
      <c r="C20" s="8">
        <v>2</v>
      </c>
      <c r="D20" s="9">
        <v>3</v>
      </c>
      <c r="E20" s="10" t="s">
        <v>9</v>
      </c>
      <c r="F20" s="26" t="s">
        <v>10</v>
      </c>
      <c r="G20" s="11" t="s">
        <v>11</v>
      </c>
    </row>
    <row r="21" spans="2:7" ht="23.25" customHeight="1" x14ac:dyDescent="0.25">
      <c r="B21" s="30" t="s">
        <v>692</v>
      </c>
      <c r="C21" s="31">
        <v>10</v>
      </c>
      <c r="D21" s="31" t="s">
        <v>13</v>
      </c>
      <c r="E21" s="32">
        <v>4104329429.25</v>
      </c>
      <c r="F21" s="32">
        <v>3005331435.5700002</v>
      </c>
      <c r="G21" s="12">
        <f>F21/E21*100</f>
        <v>73.223445811930745</v>
      </c>
    </row>
    <row r="22" spans="2:7" ht="20.25" customHeight="1" x14ac:dyDescent="0.25">
      <c r="B22" s="30" t="s">
        <v>693</v>
      </c>
      <c r="C22" s="31">
        <v>10</v>
      </c>
      <c r="D22" s="31" t="s">
        <v>694</v>
      </c>
      <c r="E22" s="32">
        <v>1588656633.05</v>
      </c>
      <c r="F22" s="32">
        <v>1051147106.84</v>
      </c>
      <c r="G22" s="12">
        <f t="shared" ref="G22:G71" si="0">F22/E22*100</f>
        <v>66.165783402920979</v>
      </c>
    </row>
    <row r="23" spans="2:7" ht="16.5" customHeight="1" x14ac:dyDescent="0.25">
      <c r="B23" s="30" t="s">
        <v>118</v>
      </c>
      <c r="C23" s="31">
        <v>10</v>
      </c>
      <c r="D23" s="31" t="s">
        <v>695</v>
      </c>
      <c r="E23" s="32">
        <v>1050112837.72</v>
      </c>
      <c r="F23" s="32">
        <v>711801911.53999996</v>
      </c>
      <c r="G23" s="12">
        <f t="shared" si="0"/>
        <v>67.783373935839208</v>
      </c>
    </row>
    <row r="24" spans="2:7" ht="16.5" customHeight="1" x14ac:dyDescent="0.25">
      <c r="B24" s="30" t="s">
        <v>119</v>
      </c>
      <c r="C24" s="31">
        <v>10</v>
      </c>
      <c r="D24" s="31" t="s">
        <v>696</v>
      </c>
      <c r="E24" s="32">
        <v>509139337.72000003</v>
      </c>
      <c r="F24" s="32">
        <v>324024201.27999997</v>
      </c>
      <c r="G24" s="12">
        <f t="shared" si="0"/>
        <v>63.64155689305553</v>
      </c>
    </row>
    <row r="25" spans="2:7" ht="23.25" customHeight="1" x14ac:dyDescent="0.25">
      <c r="B25" s="30" t="s">
        <v>697</v>
      </c>
      <c r="C25" s="31">
        <v>10</v>
      </c>
      <c r="D25" s="31" t="s">
        <v>698</v>
      </c>
      <c r="E25" s="32">
        <v>509139337.72000003</v>
      </c>
      <c r="F25" s="32">
        <v>324024201.27999997</v>
      </c>
      <c r="G25" s="12">
        <f t="shared" si="0"/>
        <v>63.64155689305553</v>
      </c>
    </row>
    <row r="26" spans="2:7" ht="23.25" customHeight="1" x14ac:dyDescent="0.25">
      <c r="B26" s="30" t="s">
        <v>120</v>
      </c>
      <c r="C26" s="31">
        <v>10</v>
      </c>
      <c r="D26" s="31" t="s">
        <v>699</v>
      </c>
      <c r="E26" s="32">
        <v>509139337.72000003</v>
      </c>
      <c r="F26" s="32">
        <v>324024201.27999997</v>
      </c>
      <c r="G26" s="12">
        <f t="shared" si="0"/>
        <v>63.64155689305553</v>
      </c>
    </row>
    <row r="27" spans="2:7" ht="14.25" customHeight="1" x14ac:dyDescent="0.25">
      <c r="B27" s="30" t="s">
        <v>121</v>
      </c>
      <c r="C27" s="31">
        <v>10</v>
      </c>
      <c r="D27" s="31" t="s">
        <v>700</v>
      </c>
      <c r="E27" s="32">
        <v>540973500</v>
      </c>
      <c r="F27" s="32">
        <v>387777710.25999999</v>
      </c>
      <c r="G27" s="12">
        <f t="shared" si="0"/>
        <v>71.681461339603516</v>
      </c>
    </row>
    <row r="28" spans="2:7" ht="42.75" customHeight="1" x14ac:dyDescent="0.25">
      <c r="B28" s="30" t="s">
        <v>701</v>
      </c>
      <c r="C28" s="31">
        <v>10</v>
      </c>
      <c r="D28" s="31" t="s">
        <v>702</v>
      </c>
      <c r="E28" s="32">
        <v>540813500</v>
      </c>
      <c r="F28" s="32">
        <v>387643737.94999999</v>
      </c>
      <c r="G28" s="12">
        <f t="shared" si="0"/>
        <v>71.677895975229916</v>
      </c>
    </row>
    <row r="29" spans="2:7" ht="55.5" customHeight="1" x14ac:dyDescent="0.25">
      <c r="B29" s="30" t="s">
        <v>703</v>
      </c>
      <c r="C29" s="31">
        <v>10</v>
      </c>
      <c r="D29" s="31" t="s">
        <v>704</v>
      </c>
      <c r="E29" s="32">
        <v>80000</v>
      </c>
      <c r="F29" s="32">
        <v>68491.3</v>
      </c>
      <c r="G29" s="12">
        <f t="shared" si="0"/>
        <v>85.614125000000001</v>
      </c>
    </row>
    <row r="30" spans="2:7" ht="25.5" customHeight="1" x14ac:dyDescent="0.25">
      <c r="B30" s="30" t="s">
        <v>705</v>
      </c>
      <c r="C30" s="31">
        <v>10</v>
      </c>
      <c r="D30" s="31" t="s">
        <v>706</v>
      </c>
      <c r="E30" s="32">
        <v>70000</v>
      </c>
      <c r="F30" s="32">
        <v>56435.72</v>
      </c>
      <c r="G30" s="12">
        <f t="shared" si="0"/>
        <v>80.622457142857144</v>
      </c>
    </row>
    <row r="31" spans="2:7" ht="42" customHeight="1" x14ac:dyDescent="0.25">
      <c r="B31" s="30" t="s">
        <v>707</v>
      </c>
      <c r="C31" s="31">
        <v>10</v>
      </c>
      <c r="D31" s="31" t="s">
        <v>708</v>
      </c>
      <c r="E31" s="32">
        <v>10000</v>
      </c>
      <c r="F31" s="32">
        <v>9045.2900000000009</v>
      </c>
      <c r="G31" s="12">
        <f t="shared" si="0"/>
        <v>90.452900000000014</v>
      </c>
    </row>
    <row r="32" spans="2:7" ht="23.25" customHeight="1" x14ac:dyDescent="0.25">
      <c r="B32" s="30" t="s">
        <v>122</v>
      </c>
      <c r="C32" s="31">
        <v>10</v>
      </c>
      <c r="D32" s="31" t="s">
        <v>709</v>
      </c>
      <c r="E32" s="32">
        <v>164900</v>
      </c>
      <c r="F32" s="32">
        <v>136291.88</v>
      </c>
      <c r="G32" s="12">
        <f t="shared" si="0"/>
        <v>82.651231049120682</v>
      </c>
    </row>
    <row r="33" spans="2:7" ht="23.25" customHeight="1" x14ac:dyDescent="0.25">
      <c r="B33" s="30" t="s">
        <v>123</v>
      </c>
      <c r="C33" s="31">
        <v>10</v>
      </c>
      <c r="D33" s="31" t="s">
        <v>710</v>
      </c>
      <c r="E33" s="32">
        <v>164900</v>
      </c>
      <c r="F33" s="32">
        <v>136291.88</v>
      </c>
      <c r="G33" s="12">
        <f t="shared" si="0"/>
        <v>82.651231049120682</v>
      </c>
    </row>
    <row r="34" spans="2:7" ht="32.25" customHeight="1" x14ac:dyDescent="0.25">
      <c r="B34" s="30" t="s">
        <v>124</v>
      </c>
      <c r="C34" s="31">
        <v>10</v>
      </c>
      <c r="D34" s="31" t="s">
        <v>711</v>
      </c>
      <c r="E34" s="32">
        <v>59700</v>
      </c>
      <c r="F34" s="32">
        <v>61696.68</v>
      </c>
      <c r="G34" s="12">
        <f t="shared" si="0"/>
        <v>103.34452261306532</v>
      </c>
    </row>
    <row r="35" spans="2:7" ht="41.25" customHeight="1" x14ac:dyDescent="0.25">
      <c r="B35" s="30" t="s">
        <v>712</v>
      </c>
      <c r="C35" s="31">
        <v>10</v>
      </c>
      <c r="D35" s="31" t="s">
        <v>713</v>
      </c>
      <c r="E35" s="32">
        <v>59700</v>
      </c>
      <c r="F35" s="32">
        <v>61696.68</v>
      </c>
      <c r="G35" s="12">
        <f t="shared" si="0"/>
        <v>103.34452261306532</v>
      </c>
    </row>
    <row r="36" spans="2:7" ht="30.75" customHeight="1" x14ac:dyDescent="0.25">
      <c r="B36" s="30" t="s">
        <v>714</v>
      </c>
      <c r="C36" s="31">
        <v>10</v>
      </c>
      <c r="D36" s="31" t="s">
        <v>715</v>
      </c>
      <c r="E36" s="32">
        <v>400</v>
      </c>
      <c r="F36" s="32">
        <v>469.07</v>
      </c>
      <c r="G36" s="12">
        <f t="shared" si="0"/>
        <v>117.26749999999998</v>
      </c>
    </row>
    <row r="37" spans="2:7" ht="42" customHeight="1" x14ac:dyDescent="0.25">
      <c r="B37" s="30" t="s">
        <v>716</v>
      </c>
      <c r="C37" s="31">
        <v>10</v>
      </c>
      <c r="D37" s="31" t="s">
        <v>717</v>
      </c>
      <c r="E37" s="32">
        <v>400</v>
      </c>
      <c r="F37" s="32">
        <v>469.07</v>
      </c>
      <c r="G37" s="12">
        <f t="shared" si="0"/>
        <v>117.26749999999998</v>
      </c>
    </row>
    <row r="38" spans="2:7" ht="32.25" customHeight="1" x14ac:dyDescent="0.25">
      <c r="B38" s="30" t="s">
        <v>125</v>
      </c>
      <c r="C38" s="31">
        <v>10</v>
      </c>
      <c r="D38" s="31" t="s">
        <v>718</v>
      </c>
      <c r="E38" s="32">
        <v>115800</v>
      </c>
      <c r="F38" s="32">
        <v>84560.89</v>
      </c>
      <c r="G38" s="12">
        <f t="shared" si="0"/>
        <v>73.023221070811744</v>
      </c>
    </row>
    <row r="39" spans="2:7" ht="30.75" customHeight="1" x14ac:dyDescent="0.25">
      <c r="B39" s="30" t="s">
        <v>719</v>
      </c>
      <c r="C39" s="31">
        <v>10</v>
      </c>
      <c r="D39" s="31" t="s">
        <v>720</v>
      </c>
      <c r="E39" s="32">
        <v>115800</v>
      </c>
      <c r="F39" s="32">
        <v>84560.89</v>
      </c>
      <c r="G39" s="12">
        <f t="shared" si="0"/>
        <v>73.023221070811744</v>
      </c>
    </row>
    <row r="40" spans="2:7" ht="32.25" customHeight="1" x14ac:dyDescent="0.25">
      <c r="B40" s="30" t="s">
        <v>126</v>
      </c>
      <c r="C40" s="31">
        <v>10</v>
      </c>
      <c r="D40" s="31" t="s">
        <v>721</v>
      </c>
      <c r="E40" s="32">
        <v>-11000</v>
      </c>
      <c r="F40" s="32">
        <v>-10434.76</v>
      </c>
      <c r="G40" s="12">
        <f t="shared" si="0"/>
        <v>94.861454545454549</v>
      </c>
    </row>
    <row r="41" spans="2:7" ht="42" customHeight="1" x14ac:dyDescent="0.25">
      <c r="B41" s="30" t="s">
        <v>722</v>
      </c>
      <c r="C41" s="31">
        <v>10</v>
      </c>
      <c r="D41" s="31" t="s">
        <v>723</v>
      </c>
      <c r="E41" s="32">
        <v>-11000</v>
      </c>
      <c r="F41" s="32">
        <v>-10434.76</v>
      </c>
      <c r="G41" s="12">
        <f t="shared" si="0"/>
        <v>94.861454545454549</v>
      </c>
    </row>
    <row r="42" spans="2:7" ht="23.25" customHeight="1" x14ac:dyDescent="0.25">
      <c r="B42" s="30" t="s">
        <v>127</v>
      </c>
      <c r="C42" s="31">
        <v>10</v>
      </c>
      <c r="D42" s="31" t="s">
        <v>724</v>
      </c>
      <c r="E42" s="32">
        <v>9409600</v>
      </c>
      <c r="F42" s="32">
        <v>6224149.1900000004</v>
      </c>
      <c r="G42" s="12">
        <f t="shared" si="0"/>
        <v>66.14679890749872</v>
      </c>
    </row>
    <row r="43" spans="2:7" ht="23.25" customHeight="1" x14ac:dyDescent="0.25">
      <c r="B43" s="30" t="s">
        <v>128</v>
      </c>
      <c r="C43" s="31">
        <v>10</v>
      </c>
      <c r="D43" s="31" t="s">
        <v>725</v>
      </c>
      <c r="E43" s="32">
        <v>9346000</v>
      </c>
      <c r="F43" s="32">
        <v>6179996.1500000004</v>
      </c>
      <c r="G43" s="12">
        <f t="shared" si="0"/>
        <v>66.124504065910543</v>
      </c>
    </row>
    <row r="44" spans="2:7" ht="23.25" customHeight="1" x14ac:dyDescent="0.25">
      <c r="B44" s="30" t="s">
        <v>128</v>
      </c>
      <c r="C44" s="31">
        <v>10</v>
      </c>
      <c r="D44" s="31" t="s">
        <v>726</v>
      </c>
      <c r="E44" s="32">
        <v>9346000</v>
      </c>
      <c r="F44" s="32">
        <v>6179993.4400000004</v>
      </c>
      <c r="G44" s="12">
        <f t="shared" si="0"/>
        <v>66.124475069548467</v>
      </c>
    </row>
    <row r="45" spans="2:7" ht="23.25" customHeight="1" x14ac:dyDescent="0.25">
      <c r="B45" s="30" t="s">
        <v>727</v>
      </c>
      <c r="C45" s="31">
        <v>10</v>
      </c>
      <c r="D45" s="31" t="s">
        <v>728</v>
      </c>
      <c r="E45" s="32">
        <v>0</v>
      </c>
      <c r="F45" s="32">
        <v>2.71</v>
      </c>
      <c r="G45" s="12"/>
    </row>
    <row r="46" spans="2:7" ht="23.25" customHeight="1" x14ac:dyDescent="0.25">
      <c r="B46" s="30" t="s">
        <v>129</v>
      </c>
      <c r="C46" s="31">
        <v>10</v>
      </c>
      <c r="D46" s="31" t="s">
        <v>729</v>
      </c>
      <c r="E46" s="32">
        <v>63600</v>
      </c>
      <c r="F46" s="32">
        <v>44153.04</v>
      </c>
      <c r="G46" s="12">
        <f t="shared" si="0"/>
        <v>69.423018867924526</v>
      </c>
    </row>
    <row r="47" spans="2:7" ht="23.25" customHeight="1" x14ac:dyDescent="0.25">
      <c r="B47" s="30" t="s">
        <v>130</v>
      </c>
      <c r="C47" s="31">
        <v>10</v>
      </c>
      <c r="D47" s="31" t="s">
        <v>730</v>
      </c>
      <c r="E47" s="32">
        <v>63600</v>
      </c>
      <c r="F47" s="32">
        <v>44153.04</v>
      </c>
      <c r="G47" s="12">
        <f t="shared" si="0"/>
        <v>69.423018867924526</v>
      </c>
    </row>
    <row r="48" spans="2:7" ht="23.25" customHeight="1" x14ac:dyDescent="0.25">
      <c r="B48" s="30" t="s">
        <v>131</v>
      </c>
      <c r="C48" s="31">
        <v>10</v>
      </c>
      <c r="D48" s="31" t="s">
        <v>731</v>
      </c>
      <c r="E48" s="32">
        <v>416500</v>
      </c>
      <c r="F48" s="32">
        <v>592173.55000000005</v>
      </c>
      <c r="G48" s="12">
        <f t="shared" si="0"/>
        <v>142.17852340936378</v>
      </c>
    </row>
    <row r="49" spans="2:7" ht="23.25" customHeight="1" x14ac:dyDescent="0.25">
      <c r="B49" s="30" t="s">
        <v>132</v>
      </c>
      <c r="C49" s="31">
        <v>10</v>
      </c>
      <c r="D49" s="31" t="s">
        <v>732</v>
      </c>
      <c r="E49" s="32">
        <v>40900</v>
      </c>
      <c r="F49" s="32">
        <v>26002.16</v>
      </c>
      <c r="G49" s="12">
        <f t="shared" si="0"/>
        <v>63.574963325183376</v>
      </c>
    </row>
    <row r="50" spans="2:7" ht="23.25" customHeight="1" x14ac:dyDescent="0.25">
      <c r="B50" s="30" t="s">
        <v>133</v>
      </c>
      <c r="C50" s="31">
        <v>10</v>
      </c>
      <c r="D50" s="31" t="s">
        <v>733</v>
      </c>
      <c r="E50" s="32">
        <v>40900</v>
      </c>
      <c r="F50" s="32">
        <v>26002.16</v>
      </c>
      <c r="G50" s="12">
        <f t="shared" si="0"/>
        <v>63.574963325183376</v>
      </c>
    </row>
    <row r="51" spans="2:7" ht="23.25" customHeight="1" x14ac:dyDescent="0.25">
      <c r="B51" s="30" t="s">
        <v>134</v>
      </c>
      <c r="C51" s="31">
        <v>10</v>
      </c>
      <c r="D51" s="31" t="s">
        <v>734</v>
      </c>
      <c r="E51" s="32">
        <v>375600</v>
      </c>
      <c r="F51" s="32">
        <v>566171.39</v>
      </c>
      <c r="G51" s="12">
        <f t="shared" si="0"/>
        <v>150.73785676251333</v>
      </c>
    </row>
    <row r="52" spans="2:7" ht="23.25" customHeight="1" x14ac:dyDescent="0.25">
      <c r="B52" s="30" t="s">
        <v>735</v>
      </c>
      <c r="C52" s="31">
        <v>10</v>
      </c>
      <c r="D52" s="31" t="s">
        <v>736</v>
      </c>
      <c r="E52" s="32">
        <v>350600</v>
      </c>
      <c r="F52" s="32">
        <v>563302.31999999995</v>
      </c>
      <c r="G52" s="12">
        <f t="shared" si="0"/>
        <v>160.66808899030232</v>
      </c>
    </row>
    <row r="53" spans="2:7" ht="23.25" customHeight="1" x14ac:dyDescent="0.25">
      <c r="B53" s="30" t="s">
        <v>135</v>
      </c>
      <c r="C53" s="31">
        <v>10</v>
      </c>
      <c r="D53" s="31" t="s">
        <v>737</v>
      </c>
      <c r="E53" s="32">
        <v>350600</v>
      </c>
      <c r="F53" s="32">
        <v>563302.31999999995</v>
      </c>
      <c r="G53" s="12">
        <f t="shared" si="0"/>
        <v>160.66808899030232</v>
      </c>
    </row>
    <row r="54" spans="2:7" ht="23.25" customHeight="1" x14ac:dyDescent="0.25">
      <c r="B54" s="30" t="s">
        <v>136</v>
      </c>
      <c r="C54" s="31">
        <v>10</v>
      </c>
      <c r="D54" s="31" t="s">
        <v>738</v>
      </c>
      <c r="E54" s="32">
        <v>25000</v>
      </c>
      <c r="F54" s="32">
        <v>2869.07</v>
      </c>
      <c r="G54" s="12">
        <f t="shared" si="0"/>
        <v>11.476280000000001</v>
      </c>
    </row>
    <row r="55" spans="2:7" ht="23.25" customHeight="1" x14ac:dyDescent="0.25">
      <c r="B55" s="30" t="s">
        <v>137</v>
      </c>
      <c r="C55" s="31">
        <v>10</v>
      </c>
      <c r="D55" s="31" t="s">
        <v>739</v>
      </c>
      <c r="E55" s="32">
        <v>25000</v>
      </c>
      <c r="F55" s="32">
        <v>2869.07</v>
      </c>
      <c r="G55" s="12">
        <f t="shared" si="0"/>
        <v>11.476280000000001</v>
      </c>
    </row>
    <row r="56" spans="2:7" ht="23.25" customHeight="1" x14ac:dyDescent="0.25">
      <c r="B56" s="30" t="s">
        <v>138</v>
      </c>
      <c r="C56" s="31">
        <v>10</v>
      </c>
      <c r="D56" s="31" t="s">
        <v>740</v>
      </c>
      <c r="E56" s="32">
        <v>1536900</v>
      </c>
      <c r="F56" s="32">
        <v>1163994.1299999999</v>
      </c>
      <c r="G56" s="12">
        <f t="shared" si="0"/>
        <v>75.736490988353168</v>
      </c>
    </row>
    <row r="57" spans="2:7" ht="23.25" customHeight="1" x14ac:dyDescent="0.25">
      <c r="B57" s="30" t="s">
        <v>139</v>
      </c>
      <c r="C57" s="31">
        <v>10</v>
      </c>
      <c r="D57" s="31" t="s">
        <v>741</v>
      </c>
      <c r="E57" s="32">
        <v>1499900</v>
      </c>
      <c r="F57" s="32">
        <v>1137849.1299999999</v>
      </c>
      <c r="G57" s="12">
        <f t="shared" si="0"/>
        <v>75.861666111074072</v>
      </c>
    </row>
    <row r="58" spans="2:7" ht="23.25" customHeight="1" x14ac:dyDescent="0.25">
      <c r="B58" s="30" t="s">
        <v>742</v>
      </c>
      <c r="C58" s="31">
        <v>10</v>
      </c>
      <c r="D58" s="31" t="s">
        <v>743</v>
      </c>
      <c r="E58" s="32">
        <v>1499900</v>
      </c>
      <c r="F58" s="32">
        <v>1137849.1299999999</v>
      </c>
      <c r="G58" s="12">
        <f t="shared" si="0"/>
        <v>75.861666111074072</v>
      </c>
    </row>
    <row r="59" spans="2:7" ht="23.25" customHeight="1" x14ac:dyDescent="0.25">
      <c r="B59" s="30" t="s">
        <v>140</v>
      </c>
      <c r="C59" s="31">
        <v>10</v>
      </c>
      <c r="D59" s="31" t="s">
        <v>744</v>
      </c>
      <c r="E59" s="32">
        <v>37000</v>
      </c>
      <c r="F59" s="32">
        <v>26145</v>
      </c>
      <c r="G59" s="12">
        <f t="shared" si="0"/>
        <v>70.662162162162161</v>
      </c>
    </row>
    <row r="60" spans="2:7" ht="31.5" customHeight="1" x14ac:dyDescent="0.25">
      <c r="B60" s="30" t="s">
        <v>141</v>
      </c>
      <c r="C60" s="31">
        <v>10</v>
      </c>
      <c r="D60" s="31" t="s">
        <v>745</v>
      </c>
      <c r="E60" s="32">
        <v>37000</v>
      </c>
      <c r="F60" s="32">
        <v>26145</v>
      </c>
      <c r="G60" s="12">
        <f t="shared" si="0"/>
        <v>70.662162162162161</v>
      </c>
    </row>
    <row r="61" spans="2:7" ht="26.25" customHeight="1" x14ac:dyDescent="0.25">
      <c r="B61" s="30" t="s">
        <v>142</v>
      </c>
      <c r="C61" s="31">
        <v>10</v>
      </c>
      <c r="D61" s="31" t="s">
        <v>746</v>
      </c>
      <c r="E61" s="32">
        <v>216783730</v>
      </c>
      <c r="F61" s="32">
        <v>78742314.890000001</v>
      </c>
      <c r="G61" s="12">
        <f t="shared" si="0"/>
        <v>36.3229818446246</v>
      </c>
    </row>
    <row r="62" spans="2:7" ht="31.5" customHeight="1" x14ac:dyDescent="0.25">
      <c r="B62" s="30" t="s">
        <v>747</v>
      </c>
      <c r="C62" s="31">
        <v>10</v>
      </c>
      <c r="D62" s="31" t="s">
        <v>748</v>
      </c>
      <c r="E62" s="32">
        <v>216583730</v>
      </c>
      <c r="F62" s="32">
        <v>78481670.5</v>
      </c>
      <c r="G62" s="12">
        <f t="shared" si="0"/>
        <v>36.236180113806334</v>
      </c>
    </row>
    <row r="63" spans="2:7" ht="31.5" customHeight="1" x14ac:dyDescent="0.25">
      <c r="B63" s="30" t="s">
        <v>143</v>
      </c>
      <c r="C63" s="31">
        <v>10</v>
      </c>
      <c r="D63" s="31" t="s">
        <v>749</v>
      </c>
      <c r="E63" s="32">
        <v>215610100</v>
      </c>
      <c r="F63" s="32">
        <v>77617017.079999998</v>
      </c>
      <c r="G63" s="12">
        <f t="shared" si="0"/>
        <v>35.998785344471344</v>
      </c>
    </row>
    <row r="64" spans="2:7" ht="31.5" customHeight="1" x14ac:dyDescent="0.25">
      <c r="B64" s="30" t="s">
        <v>750</v>
      </c>
      <c r="C64" s="31">
        <v>10</v>
      </c>
      <c r="D64" s="31" t="s">
        <v>751</v>
      </c>
      <c r="E64" s="32">
        <v>215140600</v>
      </c>
      <c r="F64" s="32">
        <v>76890761.950000003</v>
      </c>
      <c r="G64" s="12">
        <f t="shared" si="0"/>
        <v>35.73977294383301</v>
      </c>
    </row>
    <row r="65" spans="2:7" ht="42.75" customHeight="1" x14ac:dyDescent="0.25">
      <c r="B65" s="30" t="s">
        <v>752</v>
      </c>
      <c r="C65" s="31">
        <v>10</v>
      </c>
      <c r="D65" s="31" t="s">
        <v>753</v>
      </c>
      <c r="E65" s="32">
        <v>469500</v>
      </c>
      <c r="F65" s="32">
        <v>726255.13</v>
      </c>
      <c r="G65" s="12">
        <f t="shared" si="0"/>
        <v>154.68692864749733</v>
      </c>
    </row>
    <row r="66" spans="2:7" ht="42" customHeight="1" x14ac:dyDescent="0.25">
      <c r="B66" s="30" t="s">
        <v>754</v>
      </c>
      <c r="C66" s="31">
        <v>10</v>
      </c>
      <c r="D66" s="31" t="s">
        <v>755</v>
      </c>
      <c r="E66" s="32">
        <v>973630</v>
      </c>
      <c r="F66" s="32">
        <v>864653.42</v>
      </c>
      <c r="G66" s="12">
        <f t="shared" si="0"/>
        <v>88.807187535306014</v>
      </c>
    </row>
    <row r="67" spans="2:7" ht="35.25" customHeight="1" x14ac:dyDescent="0.25">
      <c r="B67" s="30" t="s">
        <v>144</v>
      </c>
      <c r="C67" s="31">
        <v>10</v>
      </c>
      <c r="D67" s="31" t="s">
        <v>756</v>
      </c>
      <c r="E67" s="32">
        <v>973630</v>
      </c>
      <c r="F67" s="32">
        <v>864653.42</v>
      </c>
      <c r="G67" s="12">
        <f t="shared" si="0"/>
        <v>88.807187535306014</v>
      </c>
    </row>
    <row r="68" spans="2:7" ht="42" customHeight="1" x14ac:dyDescent="0.25">
      <c r="B68" s="30" t="s">
        <v>757</v>
      </c>
      <c r="C68" s="31">
        <v>10</v>
      </c>
      <c r="D68" s="31" t="s">
        <v>758</v>
      </c>
      <c r="E68" s="32">
        <v>200000</v>
      </c>
      <c r="F68" s="32">
        <v>260644.39</v>
      </c>
      <c r="G68" s="12">
        <f t="shared" si="0"/>
        <v>130.32219499999999</v>
      </c>
    </row>
    <row r="69" spans="2:7" ht="42" customHeight="1" x14ac:dyDescent="0.25">
      <c r="B69" s="30" t="s">
        <v>759</v>
      </c>
      <c r="C69" s="31">
        <v>10</v>
      </c>
      <c r="D69" s="31" t="s">
        <v>760</v>
      </c>
      <c r="E69" s="32">
        <v>200000</v>
      </c>
      <c r="F69" s="32">
        <v>260644.39</v>
      </c>
      <c r="G69" s="12">
        <f t="shared" si="0"/>
        <v>130.32219499999999</v>
      </c>
    </row>
    <row r="70" spans="2:7" ht="44.25" customHeight="1" x14ac:dyDescent="0.25">
      <c r="B70" s="30" t="s">
        <v>145</v>
      </c>
      <c r="C70" s="31">
        <v>10</v>
      </c>
      <c r="D70" s="31" t="s">
        <v>761</v>
      </c>
      <c r="E70" s="32">
        <v>200000</v>
      </c>
      <c r="F70" s="32">
        <v>260644.39</v>
      </c>
      <c r="G70" s="12">
        <f t="shared" si="0"/>
        <v>130.32219499999999</v>
      </c>
    </row>
    <row r="71" spans="2:7" ht="23.25" customHeight="1" x14ac:dyDescent="0.25">
      <c r="B71" s="30" t="s">
        <v>146</v>
      </c>
      <c r="C71" s="31">
        <v>10</v>
      </c>
      <c r="D71" s="31" t="s">
        <v>762</v>
      </c>
      <c r="E71" s="32">
        <v>292202110.51999998</v>
      </c>
      <c r="F71" s="32">
        <v>239628760.74000001</v>
      </c>
      <c r="G71" s="12">
        <f t="shared" si="0"/>
        <v>82.007881569903461</v>
      </c>
    </row>
    <row r="72" spans="2:7" ht="15.75" customHeight="1" x14ac:dyDescent="0.25">
      <c r="B72" s="30" t="s">
        <v>147</v>
      </c>
      <c r="C72" s="31">
        <v>10</v>
      </c>
      <c r="D72" s="31" t="s">
        <v>763</v>
      </c>
      <c r="E72" s="32">
        <v>292202110.51999998</v>
      </c>
      <c r="F72" s="32">
        <v>239628760.74000001</v>
      </c>
      <c r="G72" s="12">
        <f t="shared" ref="G72:G122" si="1">F72/E72*100</f>
        <v>82.007881569903461</v>
      </c>
    </row>
    <row r="73" spans="2:7" ht="23.25" customHeight="1" x14ac:dyDescent="0.25">
      <c r="B73" s="30" t="s">
        <v>148</v>
      </c>
      <c r="C73" s="31">
        <v>10</v>
      </c>
      <c r="D73" s="31" t="s">
        <v>764</v>
      </c>
      <c r="E73" s="32">
        <v>50000000</v>
      </c>
      <c r="F73" s="32">
        <v>25585151.280000001</v>
      </c>
      <c r="G73" s="12">
        <f t="shared" si="1"/>
        <v>51.170302560000003</v>
      </c>
    </row>
    <row r="74" spans="2:7" ht="18" customHeight="1" x14ac:dyDescent="0.25">
      <c r="B74" s="30" t="s">
        <v>149</v>
      </c>
      <c r="C74" s="31">
        <v>10</v>
      </c>
      <c r="D74" s="31" t="s">
        <v>765</v>
      </c>
      <c r="E74" s="32">
        <v>200000</v>
      </c>
      <c r="F74" s="32">
        <v>1232.71</v>
      </c>
      <c r="G74" s="12">
        <f t="shared" si="1"/>
        <v>0.61635499999999999</v>
      </c>
    </row>
    <row r="75" spans="2:7" ht="17.25" customHeight="1" x14ac:dyDescent="0.25">
      <c r="B75" s="30" t="s">
        <v>150</v>
      </c>
      <c r="C75" s="31">
        <v>10</v>
      </c>
      <c r="D75" s="31" t="s">
        <v>766</v>
      </c>
      <c r="E75" s="32">
        <v>230002110.52000001</v>
      </c>
      <c r="F75" s="32">
        <v>204513838.03</v>
      </c>
      <c r="G75" s="12">
        <f t="shared" si="1"/>
        <v>88.918244083771725</v>
      </c>
    </row>
    <row r="76" spans="2:7" ht="15" customHeight="1" x14ac:dyDescent="0.25">
      <c r="B76" s="30" t="s">
        <v>151</v>
      </c>
      <c r="C76" s="31">
        <v>10</v>
      </c>
      <c r="D76" s="31" t="s">
        <v>767</v>
      </c>
      <c r="E76" s="32">
        <v>230002110.52000001</v>
      </c>
      <c r="F76" s="32">
        <v>204513838.03</v>
      </c>
      <c r="G76" s="12">
        <f t="shared" si="1"/>
        <v>88.918244083771725</v>
      </c>
    </row>
    <row r="77" spans="2:7" ht="23.25" customHeight="1" x14ac:dyDescent="0.25">
      <c r="B77" s="30" t="s">
        <v>768</v>
      </c>
      <c r="C77" s="31">
        <v>10</v>
      </c>
      <c r="D77" s="31" t="s">
        <v>769</v>
      </c>
      <c r="E77" s="32">
        <v>12000000</v>
      </c>
      <c r="F77" s="32">
        <v>9528538.7200000007</v>
      </c>
      <c r="G77" s="12">
        <f t="shared" si="1"/>
        <v>79.404489333333345</v>
      </c>
    </row>
    <row r="78" spans="2:7" ht="23.25" customHeight="1" x14ac:dyDescent="0.25">
      <c r="B78" s="30" t="s">
        <v>770</v>
      </c>
      <c r="C78" s="31">
        <v>10</v>
      </c>
      <c r="D78" s="31" t="s">
        <v>771</v>
      </c>
      <c r="E78" s="32">
        <v>14215400</v>
      </c>
      <c r="F78" s="32">
        <v>9161895.3800000008</v>
      </c>
      <c r="G78" s="12">
        <f t="shared" si="1"/>
        <v>64.45049298647946</v>
      </c>
    </row>
    <row r="79" spans="2:7" ht="17.25" customHeight="1" x14ac:dyDescent="0.25">
      <c r="B79" s="30" t="s">
        <v>772</v>
      </c>
      <c r="C79" s="31">
        <v>10</v>
      </c>
      <c r="D79" s="31" t="s">
        <v>773</v>
      </c>
      <c r="E79" s="32">
        <v>14055400</v>
      </c>
      <c r="F79" s="32">
        <v>9004698.5899999999</v>
      </c>
      <c r="G79" s="12">
        <f t="shared" si="1"/>
        <v>64.065758285071922</v>
      </c>
    </row>
    <row r="80" spans="2:7" ht="15.75" customHeight="1" x14ac:dyDescent="0.25">
      <c r="B80" s="30" t="s">
        <v>152</v>
      </c>
      <c r="C80" s="31">
        <v>10</v>
      </c>
      <c r="D80" s="31" t="s">
        <v>774</v>
      </c>
      <c r="E80" s="32">
        <v>14055400</v>
      </c>
      <c r="F80" s="32">
        <v>9004698.5899999999</v>
      </c>
      <c r="G80" s="12">
        <f t="shared" si="1"/>
        <v>64.065758285071922</v>
      </c>
    </row>
    <row r="81" spans="2:7" ht="23.25" customHeight="1" x14ac:dyDescent="0.25">
      <c r="B81" s="30" t="s">
        <v>153</v>
      </c>
      <c r="C81" s="31">
        <v>10</v>
      </c>
      <c r="D81" s="31" t="s">
        <v>775</v>
      </c>
      <c r="E81" s="32">
        <v>14055400</v>
      </c>
      <c r="F81" s="32">
        <v>9004698.5899999999</v>
      </c>
      <c r="G81" s="12">
        <f t="shared" si="1"/>
        <v>64.065758285071922</v>
      </c>
    </row>
    <row r="82" spans="2:7" ht="15" customHeight="1" x14ac:dyDescent="0.25">
      <c r="B82" s="30" t="s">
        <v>154</v>
      </c>
      <c r="C82" s="31">
        <v>10</v>
      </c>
      <c r="D82" s="31" t="s">
        <v>776</v>
      </c>
      <c r="E82" s="32">
        <v>160000</v>
      </c>
      <c r="F82" s="32">
        <v>157196.79</v>
      </c>
      <c r="G82" s="12">
        <f t="shared" si="1"/>
        <v>98.247993750000006</v>
      </c>
    </row>
    <row r="83" spans="2:7" ht="14.25" customHeight="1" x14ac:dyDescent="0.25">
      <c r="B83" s="30" t="s">
        <v>777</v>
      </c>
      <c r="C83" s="31">
        <v>10</v>
      </c>
      <c r="D83" s="31" t="s">
        <v>778</v>
      </c>
      <c r="E83" s="32">
        <v>160000</v>
      </c>
      <c r="F83" s="32">
        <v>157196.79</v>
      </c>
      <c r="G83" s="12">
        <f t="shared" si="1"/>
        <v>98.247993750000006</v>
      </c>
    </row>
    <row r="84" spans="2:7" ht="15.75" customHeight="1" x14ac:dyDescent="0.25">
      <c r="B84" s="30" t="s">
        <v>779</v>
      </c>
      <c r="C84" s="31">
        <v>10</v>
      </c>
      <c r="D84" s="31" t="s">
        <v>780</v>
      </c>
      <c r="E84" s="32">
        <v>160000</v>
      </c>
      <c r="F84" s="32">
        <v>157196.79</v>
      </c>
      <c r="G84" s="12">
        <f t="shared" si="1"/>
        <v>98.247993750000006</v>
      </c>
    </row>
    <row r="85" spans="2:7" ht="23.25" customHeight="1" x14ac:dyDescent="0.25">
      <c r="B85" s="30" t="s">
        <v>155</v>
      </c>
      <c r="C85" s="31">
        <v>10</v>
      </c>
      <c r="D85" s="31" t="s">
        <v>781</v>
      </c>
      <c r="E85" s="32">
        <v>326440</v>
      </c>
      <c r="F85" s="32">
        <v>348270.31</v>
      </c>
      <c r="G85" s="12">
        <f t="shared" si="1"/>
        <v>106.68738818772209</v>
      </c>
    </row>
    <row r="86" spans="2:7" ht="16.5" customHeight="1" x14ac:dyDescent="0.25">
      <c r="B86" s="30" t="s">
        <v>782</v>
      </c>
      <c r="C86" s="31">
        <v>10</v>
      </c>
      <c r="D86" s="31" t="s">
        <v>783</v>
      </c>
      <c r="E86" s="32">
        <v>154000</v>
      </c>
      <c r="F86" s="32">
        <v>154307.5</v>
      </c>
      <c r="G86" s="12">
        <f t="shared" si="1"/>
        <v>100.19967532467533</v>
      </c>
    </row>
    <row r="87" spans="2:7" ht="18" customHeight="1" x14ac:dyDescent="0.25">
      <c r="B87" s="30" t="s">
        <v>156</v>
      </c>
      <c r="C87" s="31">
        <v>10</v>
      </c>
      <c r="D87" s="31" t="s">
        <v>784</v>
      </c>
      <c r="E87" s="32">
        <v>154000</v>
      </c>
      <c r="F87" s="32">
        <v>154307.5</v>
      </c>
      <c r="G87" s="12">
        <f t="shared" si="1"/>
        <v>100.19967532467533</v>
      </c>
    </row>
    <row r="88" spans="2:7" ht="41.25" customHeight="1" x14ac:dyDescent="0.25">
      <c r="B88" s="30" t="s">
        <v>785</v>
      </c>
      <c r="C88" s="31">
        <v>10</v>
      </c>
      <c r="D88" s="31" t="s">
        <v>786</v>
      </c>
      <c r="E88" s="32">
        <v>50000</v>
      </c>
      <c r="F88" s="32">
        <v>80000</v>
      </c>
      <c r="G88" s="12">
        <f t="shared" si="1"/>
        <v>160</v>
      </c>
    </row>
    <row r="89" spans="2:7" ht="44.25" customHeight="1" x14ac:dyDescent="0.25">
      <c r="B89" s="30" t="s">
        <v>787</v>
      </c>
      <c r="C89" s="31">
        <v>10</v>
      </c>
      <c r="D89" s="31" t="s">
        <v>788</v>
      </c>
      <c r="E89" s="32">
        <v>50000</v>
      </c>
      <c r="F89" s="32">
        <v>80000</v>
      </c>
      <c r="G89" s="12">
        <f t="shared" si="1"/>
        <v>160</v>
      </c>
    </row>
    <row r="90" spans="2:7" ht="44.25" customHeight="1" x14ac:dyDescent="0.25">
      <c r="B90" s="30" t="s">
        <v>789</v>
      </c>
      <c r="C90" s="31">
        <v>10</v>
      </c>
      <c r="D90" s="31" t="s">
        <v>790</v>
      </c>
      <c r="E90" s="32">
        <v>50000</v>
      </c>
      <c r="F90" s="32">
        <v>80000</v>
      </c>
      <c r="G90" s="12">
        <f t="shared" si="1"/>
        <v>160</v>
      </c>
    </row>
    <row r="91" spans="2:7" ht="23.25" customHeight="1" x14ac:dyDescent="0.25">
      <c r="B91" s="30" t="s">
        <v>157</v>
      </c>
      <c r="C91" s="31">
        <v>10</v>
      </c>
      <c r="D91" s="31" t="s">
        <v>791</v>
      </c>
      <c r="E91" s="32">
        <v>122440</v>
      </c>
      <c r="F91" s="32">
        <v>113962.81</v>
      </c>
      <c r="G91" s="12">
        <f t="shared" si="1"/>
        <v>93.076453773276697</v>
      </c>
    </row>
    <row r="92" spans="2:7" ht="23.25" customHeight="1" x14ac:dyDescent="0.25">
      <c r="B92" s="30" t="s">
        <v>792</v>
      </c>
      <c r="C92" s="31">
        <v>10</v>
      </c>
      <c r="D92" s="31" t="s">
        <v>793</v>
      </c>
      <c r="E92" s="32">
        <v>122440</v>
      </c>
      <c r="F92" s="32">
        <v>113962.81</v>
      </c>
      <c r="G92" s="12">
        <f t="shared" si="1"/>
        <v>93.076453773276697</v>
      </c>
    </row>
    <row r="93" spans="2:7" ht="34.5" customHeight="1" x14ac:dyDescent="0.25">
      <c r="B93" s="30" t="s">
        <v>158</v>
      </c>
      <c r="C93" s="31">
        <v>10</v>
      </c>
      <c r="D93" s="31" t="s">
        <v>794</v>
      </c>
      <c r="E93" s="32">
        <v>98240</v>
      </c>
      <c r="F93" s="32">
        <v>91073.12</v>
      </c>
      <c r="G93" s="12">
        <f t="shared" si="1"/>
        <v>92.70472312703582</v>
      </c>
    </row>
    <row r="94" spans="2:7" ht="23.25" customHeight="1" x14ac:dyDescent="0.25">
      <c r="B94" s="30" t="s">
        <v>159</v>
      </c>
      <c r="C94" s="31">
        <v>10</v>
      </c>
      <c r="D94" s="31" t="s">
        <v>795</v>
      </c>
      <c r="E94" s="32">
        <v>24200</v>
      </c>
      <c r="F94" s="32">
        <v>22889.69</v>
      </c>
      <c r="G94" s="12">
        <f t="shared" si="1"/>
        <v>94.585495867768586</v>
      </c>
    </row>
    <row r="95" spans="2:7" ht="23.25" customHeight="1" x14ac:dyDescent="0.25">
      <c r="B95" s="30" t="s">
        <v>160</v>
      </c>
      <c r="C95" s="31">
        <v>10</v>
      </c>
      <c r="D95" s="31" t="s">
        <v>796</v>
      </c>
      <c r="E95" s="32">
        <v>3478214.81</v>
      </c>
      <c r="F95" s="32">
        <v>3239610.42</v>
      </c>
      <c r="G95" s="12">
        <f t="shared" si="1"/>
        <v>93.140032946958783</v>
      </c>
    </row>
    <row r="96" spans="2:7" ht="15" customHeight="1" x14ac:dyDescent="0.25">
      <c r="B96" s="30" t="s">
        <v>161</v>
      </c>
      <c r="C96" s="31">
        <v>10</v>
      </c>
      <c r="D96" s="31" t="s">
        <v>797</v>
      </c>
      <c r="E96" s="32">
        <v>11000</v>
      </c>
      <c r="F96" s="32">
        <v>5238.1899999999996</v>
      </c>
      <c r="G96" s="12">
        <f t="shared" si="1"/>
        <v>47.619909090909083</v>
      </c>
    </row>
    <row r="97" spans="2:7" ht="43.5" customHeight="1" x14ac:dyDescent="0.25">
      <c r="B97" s="30" t="s">
        <v>798</v>
      </c>
      <c r="C97" s="31">
        <v>10</v>
      </c>
      <c r="D97" s="31" t="s">
        <v>799</v>
      </c>
      <c r="E97" s="32">
        <v>1000</v>
      </c>
      <c r="F97" s="32">
        <v>50</v>
      </c>
      <c r="G97" s="12">
        <f t="shared" si="1"/>
        <v>5</v>
      </c>
    </row>
    <row r="98" spans="2:7" ht="36" customHeight="1" x14ac:dyDescent="0.25">
      <c r="B98" s="30" t="s">
        <v>162</v>
      </c>
      <c r="C98" s="31">
        <v>10</v>
      </c>
      <c r="D98" s="31" t="s">
        <v>800</v>
      </c>
      <c r="E98" s="32">
        <v>10000</v>
      </c>
      <c r="F98" s="32">
        <v>5188.1899999999996</v>
      </c>
      <c r="G98" s="12">
        <f t="shared" si="1"/>
        <v>51.881899999999995</v>
      </c>
    </row>
    <row r="99" spans="2:7" ht="34.5" customHeight="1" x14ac:dyDescent="0.25">
      <c r="B99" s="30" t="s">
        <v>801</v>
      </c>
      <c r="C99" s="31">
        <v>10</v>
      </c>
      <c r="D99" s="31" t="s">
        <v>802</v>
      </c>
      <c r="E99" s="32">
        <v>1000</v>
      </c>
      <c r="F99" s="32">
        <v>0</v>
      </c>
      <c r="G99" s="12">
        <f t="shared" si="1"/>
        <v>0</v>
      </c>
    </row>
    <row r="100" spans="2:7" ht="35.25" customHeight="1" x14ac:dyDescent="0.25">
      <c r="B100" s="30" t="s">
        <v>163</v>
      </c>
      <c r="C100" s="31">
        <v>10</v>
      </c>
      <c r="D100" s="31" t="s">
        <v>803</v>
      </c>
      <c r="E100" s="32">
        <v>110000</v>
      </c>
      <c r="F100" s="32">
        <v>50000</v>
      </c>
      <c r="G100" s="12">
        <f t="shared" si="1"/>
        <v>45.454545454545453</v>
      </c>
    </row>
    <row r="101" spans="2:7" ht="35.25" customHeight="1" x14ac:dyDescent="0.25">
      <c r="B101" s="30" t="s">
        <v>164</v>
      </c>
      <c r="C101" s="31">
        <v>10</v>
      </c>
      <c r="D101" s="31" t="s">
        <v>804</v>
      </c>
      <c r="E101" s="32">
        <v>110000</v>
      </c>
      <c r="F101" s="32">
        <v>50000</v>
      </c>
      <c r="G101" s="12">
        <f t="shared" si="1"/>
        <v>45.454545454545453</v>
      </c>
    </row>
    <row r="102" spans="2:7" ht="23.25" customHeight="1" x14ac:dyDescent="0.25">
      <c r="B102" s="30" t="s">
        <v>805</v>
      </c>
      <c r="C102" s="31">
        <v>10</v>
      </c>
      <c r="D102" s="31" t="s">
        <v>806</v>
      </c>
      <c r="E102" s="33" t="s">
        <v>15</v>
      </c>
      <c r="F102" s="32">
        <v>10000</v>
      </c>
      <c r="G102" s="12"/>
    </row>
    <row r="103" spans="2:7" ht="23.25" customHeight="1" x14ac:dyDescent="0.25">
      <c r="B103" s="30" t="s">
        <v>807</v>
      </c>
      <c r="C103" s="31">
        <v>10</v>
      </c>
      <c r="D103" s="31" t="s">
        <v>808</v>
      </c>
      <c r="E103" s="33" t="s">
        <v>15</v>
      </c>
      <c r="F103" s="32">
        <v>10000</v>
      </c>
      <c r="G103" s="12"/>
    </row>
    <row r="104" spans="2:7" ht="53.25" customHeight="1" x14ac:dyDescent="0.25">
      <c r="B104" s="30" t="s">
        <v>809</v>
      </c>
      <c r="C104" s="31">
        <v>10</v>
      </c>
      <c r="D104" s="31" t="s">
        <v>810</v>
      </c>
      <c r="E104" s="32">
        <v>10000</v>
      </c>
      <c r="F104" s="32">
        <v>12000</v>
      </c>
      <c r="G104" s="12">
        <f t="shared" si="1"/>
        <v>120</v>
      </c>
    </row>
    <row r="105" spans="2:7" ht="23.25" customHeight="1" x14ac:dyDescent="0.25">
      <c r="B105" s="30" t="s">
        <v>165</v>
      </c>
      <c r="C105" s="31">
        <v>10</v>
      </c>
      <c r="D105" s="31" t="s">
        <v>811</v>
      </c>
      <c r="E105" s="32">
        <v>10000</v>
      </c>
      <c r="F105" s="32">
        <v>2000</v>
      </c>
      <c r="G105" s="12">
        <f t="shared" si="1"/>
        <v>20</v>
      </c>
    </row>
    <row r="106" spans="2:7" ht="23.25" customHeight="1" x14ac:dyDescent="0.25">
      <c r="B106" s="30" t="s">
        <v>812</v>
      </c>
      <c r="C106" s="31">
        <v>10</v>
      </c>
      <c r="D106" s="31" t="s">
        <v>813</v>
      </c>
      <c r="E106" s="33" t="s">
        <v>15</v>
      </c>
      <c r="F106" s="32">
        <v>10000</v>
      </c>
      <c r="G106" s="12"/>
    </row>
    <row r="107" spans="2:7" ht="34.5" customHeight="1" x14ac:dyDescent="0.25">
      <c r="B107" s="30" t="s">
        <v>166</v>
      </c>
      <c r="C107" s="31">
        <v>10</v>
      </c>
      <c r="D107" s="31" t="s">
        <v>814</v>
      </c>
      <c r="E107" s="32">
        <v>510000</v>
      </c>
      <c r="F107" s="32">
        <v>493030</v>
      </c>
      <c r="G107" s="12">
        <f t="shared" si="1"/>
        <v>96.672549019607843</v>
      </c>
    </row>
    <row r="108" spans="2:7" ht="23.25" customHeight="1" x14ac:dyDescent="0.25">
      <c r="B108" s="30" t="s">
        <v>167</v>
      </c>
      <c r="C108" s="31">
        <v>10</v>
      </c>
      <c r="D108" s="31" t="s">
        <v>815</v>
      </c>
      <c r="E108" s="32">
        <v>14000</v>
      </c>
      <c r="F108" s="32">
        <v>0</v>
      </c>
      <c r="G108" s="12">
        <f t="shared" si="1"/>
        <v>0</v>
      </c>
    </row>
    <row r="109" spans="2:7" ht="23.25" customHeight="1" x14ac:dyDescent="0.25">
      <c r="B109" s="30" t="s">
        <v>168</v>
      </c>
      <c r="C109" s="31">
        <v>10</v>
      </c>
      <c r="D109" s="31" t="s">
        <v>816</v>
      </c>
      <c r="E109" s="32">
        <v>2000</v>
      </c>
      <c r="F109" s="32">
        <v>0</v>
      </c>
      <c r="G109" s="12">
        <f t="shared" si="1"/>
        <v>0</v>
      </c>
    </row>
    <row r="110" spans="2:7" ht="23.25" customHeight="1" x14ac:dyDescent="0.25">
      <c r="B110" s="30" t="s">
        <v>817</v>
      </c>
      <c r="C110" s="31">
        <v>10</v>
      </c>
      <c r="D110" s="31" t="s">
        <v>818</v>
      </c>
      <c r="E110" s="32">
        <v>2000</v>
      </c>
      <c r="F110" s="32">
        <v>0</v>
      </c>
      <c r="G110" s="12">
        <f t="shared" si="1"/>
        <v>0</v>
      </c>
    </row>
    <row r="111" spans="2:7" ht="23.25" customHeight="1" x14ac:dyDescent="0.25">
      <c r="B111" s="30" t="s">
        <v>819</v>
      </c>
      <c r="C111" s="31">
        <v>10</v>
      </c>
      <c r="D111" s="31" t="s">
        <v>820</v>
      </c>
      <c r="E111" s="32">
        <v>12000</v>
      </c>
      <c r="F111" s="32">
        <v>0</v>
      </c>
      <c r="G111" s="12">
        <f t="shared" si="1"/>
        <v>0</v>
      </c>
    </row>
    <row r="112" spans="2:7" ht="34.5" customHeight="1" x14ac:dyDescent="0.25">
      <c r="B112" s="30" t="s">
        <v>169</v>
      </c>
      <c r="C112" s="31">
        <v>10</v>
      </c>
      <c r="D112" s="31" t="s">
        <v>821</v>
      </c>
      <c r="E112" s="32">
        <v>10000</v>
      </c>
      <c r="F112" s="32">
        <v>15000</v>
      </c>
      <c r="G112" s="12">
        <f t="shared" si="1"/>
        <v>150</v>
      </c>
    </row>
    <row r="113" spans="2:7" ht="36" customHeight="1" x14ac:dyDescent="0.25">
      <c r="B113" s="30" t="s">
        <v>170</v>
      </c>
      <c r="C113" s="31">
        <v>10</v>
      </c>
      <c r="D113" s="31" t="s">
        <v>822</v>
      </c>
      <c r="E113" s="32">
        <v>10000</v>
      </c>
      <c r="F113" s="32">
        <v>15000</v>
      </c>
      <c r="G113" s="12">
        <f t="shared" si="1"/>
        <v>150</v>
      </c>
    </row>
    <row r="114" spans="2:7" ht="17.25" customHeight="1" x14ac:dyDescent="0.25">
      <c r="B114" s="30" t="s">
        <v>171</v>
      </c>
      <c r="C114" s="31">
        <v>10</v>
      </c>
      <c r="D114" s="31" t="s">
        <v>823</v>
      </c>
      <c r="E114" s="32">
        <v>300000</v>
      </c>
      <c r="F114" s="32">
        <v>16944.68</v>
      </c>
      <c r="G114" s="12">
        <f t="shared" si="1"/>
        <v>5.648226666666667</v>
      </c>
    </row>
    <row r="115" spans="2:7" ht="23.25" customHeight="1" x14ac:dyDescent="0.25">
      <c r="B115" s="30" t="s">
        <v>172</v>
      </c>
      <c r="C115" s="31">
        <v>10</v>
      </c>
      <c r="D115" s="31" t="s">
        <v>824</v>
      </c>
      <c r="E115" s="32">
        <v>300000</v>
      </c>
      <c r="F115" s="32">
        <v>16944.68</v>
      </c>
      <c r="G115" s="12">
        <f t="shared" si="1"/>
        <v>5.648226666666667</v>
      </c>
    </row>
    <row r="116" spans="2:7" ht="34.5" customHeight="1" x14ac:dyDescent="0.25">
      <c r="B116" s="30" t="s">
        <v>173</v>
      </c>
      <c r="C116" s="31">
        <v>10</v>
      </c>
      <c r="D116" s="31" t="s">
        <v>825</v>
      </c>
      <c r="E116" s="32">
        <v>140000</v>
      </c>
      <c r="F116" s="32">
        <v>112620.86</v>
      </c>
      <c r="G116" s="12">
        <f t="shared" si="1"/>
        <v>80.443471428571428</v>
      </c>
    </row>
    <row r="117" spans="2:7" ht="23.25" customHeight="1" x14ac:dyDescent="0.25">
      <c r="B117" s="30" t="s">
        <v>174</v>
      </c>
      <c r="C117" s="31">
        <v>10</v>
      </c>
      <c r="D117" s="31" t="s">
        <v>826</v>
      </c>
      <c r="E117" s="32">
        <v>2372214.81</v>
      </c>
      <c r="F117" s="32">
        <v>2524776.69</v>
      </c>
      <c r="G117" s="12">
        <f t="shared" si="1"/>
        <v>106.431200048026</v>
      </c>
    </row>
    <row r="118" spans="2:7" ht="23.25" customHeight="1" x14ac:dyDescent="0.25">
      <c r="B118" s="30" t="s">
        <v>175</v>
      </c>
      <c r="C118" s="31">
        <v>10</v>
      </c>
      <c r="D118" s="31" t="s">
        <v>827</v>
      </c>
      <c r="E118" s="32">
        <v>2372214.81</v>
      </c>
      <c r="F118" s="32">
        <v>2524776.69</v>
      </c>
      <c r="G118" s="12">
        <f t="shared" si="1"/>
        <v>106.431200048026</v>
      </c>
    </row>
    <row r="119" spans="2:7" ht="23.25" customHeight="1" x14ac:dyDescent="0.25">
      <c r="B119" s="30" t="s">
        <v>176</v>
      </c>
      <c r="C119" s="31">
        <v>10</v>
      </c>
      <c r="D119" s="31" t="s">
        <v>828</v>
      </c>
      <c r="E119" s="32">
        <v>10000</v>
      </c>
      <c r="F119" s="32">
        <v>107734.81</v>
      </c>
      <c r="G119" s="12">
        <f t="shared" si="1"/>
        <v>1077.3480999999999</v>
      </c>
    </row>
    <row r="120" spans="2:7" ht="16.5" customHeight="1" x14ac:dyDescent="0.25">
      <c r="B120" s="30" t="s">
        <v>177</v>
      </c>
      <c r="C120" s="31">
        <v>10</v>
      </c>
      <c r="D120" s="31" t="s">
        <v>829</v>
      </c>
      <c r="E120" s="32">
        <v>0</v>
      </c>
      <c r="F120" s="32">
        <v>86764.52</v>
      </c>
      <c r="G120" s="12"/>
    </row>
    <row r="121" spans="2:7" ht="16.5" customHeight="1" x14ac:dyDescent="0.25">
      <c r="B121" s="30" t="s">
        <v>178</v>
      </c>
      <c r="C121" s="31">
        <v>10</v>
      </c>
      <c r="D121" s="31" t="s">
        <v>830</v>
      </c>
      <c r="E121" s="32">
        <v>0</v>
      </c>
      <c r="F121" s="32">
        <v>86764.52</v>
      </c>
      <c r="G121" s="12"/>
    </row>
    <row r="122" spans="2:7" ht="18" customHeight="1" x14ac:dyDescent="0.25">
      <c r="B122" s="30" t="s">
        <v>179</v>
      </c>
      <c r="C122" s="31">
        <v>10</v>
      </c>
      <c r="D122" s="31" t="s">
        <v>831</v>
      </c>
      <c r="E122" s="32">
        <v>10000</v>
      </c>
      <c r="F122" s="32">
        <v>20970.29</v>
      </c>
      <c r="G122" s="12">
        <f t="shared" si="1"/>
        <v>209.7029</v>
      </c>
    </row>
    <row r="123" spans="2:7" ht="16.5" customHeight="1" x14ac:dyDescent="0.25">
      <c r="B123" s="30" t="s">
        <v>180</v>
      </c>
      <c r="C123" s="31">
        <v>10</v>
      </c>
      <c r="D123" s="31" t="s">
        <v>832</v>
      </c>
      <c r="E123" s="32">
        <v>10000</v>
      </c>
      <c r="F123" s="32">
        <v>20970.29</v>
      </c>
      <c r="G123" s="12">
        <f t="shared" ref="G123:G159" si="2">F123/E123*100</f>
        <v>209.7029</v>
      </c>
    </row>
    <row r="124" spans="2:7" ht="23.25" customHeight="1" x14ac:dyDescent="0.25">
      <c r="B124" s="30" t="s">
        <v>181</v>
      </c>
      <c r="C124" s="31">
        <v>10</v>
      </c>
      <c r="D124" s="31" t="s">
        <v>833</v>
      </c>
      <c r="E124" s="32">
        <v>2515672796.1999998</v>
      </c>
      <c r="F124" s="32">
        <v>1954184328.73</v>
      </c>
      <c r="G124" s="12">
        <f t="shared" si="2"/>
        <v>77.680385608249807</v>
      </c>
    </row>
    <row r="125" spans="2:7" ht="23.25" customHeight="1" x14ac:dyDescent="0.25">
      <c r="B125" s="30" t="s">
        <v>182</v>
      </c>
      <c r="C125" s="31">
        <v>10</v>
      </c>
      <c r="D125" s="31" t="s">
        <v>834</v>
      </c>
      <c r="E125" s="32">
        <v>2481641825.1700001</v>
      </c>
      <c r="F125" s="32">
        <v>1952332402.96</v>
      </c>
      <c r="G125" s="12">
        <f t="shared" si="2"/>
        <v>78.67099849617739</v>
      </c>
    </row>
    <row r="126" spans="2:7" ht="23.25" customHeight="1" x14ac:dyDescent="0.25">
      <c r="B126" s="30" t="s">
        <v>183</v>
      </c>
      <c r="C126" s="31">
        <v>10</v>
      </c>
      <c r="D126" s="31" t="s">
        <v>835</v>
      </c>
      <c r="E126" s="32">
        <v>747562555.16999996</v>
      </c>
      <c r="F126" s="32">
        <v>561601877.07000005</v>
      </c>
      <c r="G126" s="12">
        <f t="shared" si="2"/>
        <v>75.124399046751151</v>
      </c>
    </row>
    <row r="127" spans="2:7" ht="63" customHeight="1" x14ac:dyDescent="0.25">
      <c r="B127" s="30" t="s">
        <v>836</v>
      </c>
      <c r="C127" s="31">
        <v>10</v>
      </c>
      <c r="D127" s="31" t="s">
        <v>837</v>
      </c>
      <c r="E127" s="32">
        <v>26010817.190000001</v>
      </c>
      <c r="F127" s="33" t="s">
        <v>15</v>
      </c>
      <c r="G127" s="12"/>
    </row>
    <row r="128" spans="2:7" ht="63.75" customHeight="1" x14ac:dyDescent="0.25">
      <c r="B128" s="30" t="s">
        <v>838</v>
      </c>
      <c r="C128" s="31">
        <v>10</v>
      </c>
      <c r="D128" s="31" t="s">
        <v>839</v>
      </c>
      <c r="E128" s="32">
        <v>26010817.190000001</v>
      </c>
      <c r="F128" s="33" t="s">
        <v>15</v>
      </c>
      <c r="G128" s="12"/>
    </row>
    <row r="129" spans="2:7" ht="47.25" customHeight="1" x14ac:dyDescent="0.25">
      <c r="B129" s="30" t="s">
        <v>840</v>
      </c>
      <c r="C129" s="31">
        <v>10</v>
      </c>
      <c r="D129" s="31" t="s">
        <v>841</v>
      </c>
      <c r="E129" s="32">
        <v>9226995.1899999995</v>
      </c>
      <c r="F129" s="33" t="s">
        <v>15</v>
      </c>
      <c r="G129" s="12"/>
    </row>
    <row r="130" spans="2:7" ht="44.25" customHeight="1" x14ac:dyDescent="0.25">
      <c r="B130" s="30" t="s">
        <v>842</v>
      </c>
      <c r="C130" s="31">
        <v>10</v>
      </c>
      <c r="D130" s="31" t="s">
        <v>843</v>
      </c>
      <c r="E130" s="32">
        <v>9226995.1899999995</v>
      </c>
      <c r="F130" s="33" t="s">
        <v>15</v>
      </c>
      <c r="G130" s="12"/>
    </row>
    <row r="131" spans="2:7" ht="23.25" customHeight="1" x14ac:dyDescent="0.25">
      <c r="B131" s="30" t="s">
        <v>844</v>
      </c>
      <c r="C131" s="31">
        <v>10</v>
      </c>
      <c r="D131" s="31" t="s">
        <v>845</v>
      </c>
      <c r="E131" s="32">
        <v>280000</v>
      </c>
      <c r="F131" s="32">
        <v>280000</v>
      </c>
      <c r="G131" s="12">
        <f t="shared" si="2"/>
        <v>100</v>
      </c>
    </row>
    <row r="132" spans="2:7" ht="35.25" customHeight="1" x14ac:dyDescent="0.25">
      <c r="B132" s="30" t="s">
        <v>846</v>
      </c>
      <c r="C132" s="31">
        <v>10</v>
      </c>
      <c r="D132" s="31" t="s">
        <v>847</v>
      </c>
      <c r="E132" s="32">
        <v>280000</v>
      </c>
      <c r="F132" s="32">
        <v>280000</v>
      </c>
      <c r="G132" s="12">
        <f t="shared" si="2"/>
        <v>100</v>
      </c>
    </row>
    <row r="133" spans="2:7" ht="23.25" customHeight="1" x14ac:dyDescent="0.25">
      <c r="B133" s="30" t="s">
        <v>848</v>
      </c>
      <c r="C133" s="31">
        <v>10</v>
      </c>
      <c r="D133" s="31" t="s">
        <v>849</v>
      </c>
      <c r="E133" s="32">
        <v>71111.94</v>
      </c>
      <c r="F133" s="32">
        <v>71111.94</v>
      </c>
      <c r="G133" s="12">
        <f t="shared" si="2"/>
        <v>100</v>
      </c>
    </row>
    <row r="134" spans="2:7" ht="23.25" customHeight="1" x14ac:dyDescent="0.25">
      <c r="B134" s="30" t="s">
        <v>850</v>
      </c>
      <c r="C134" s="31">
        <v>10</v>
      </c>
      <c r="D134" s="31" t="s">
        <v>851</v>
      </c>
      <c r="E134" s="32">
        <v>71111.94</v>
      </c>
      <c r="F134" s="32">
        <v>71111.94</v>
      </c>
      <c r="G134" s="12">
        <f t="shared" si="2"/>
        <v>100</v>
      </c>
    </row>
    <row r="135" spans="2:7" ht="18.75" customHeight="1" x14ac:dyDescent="0.25">
      <c r="B135" s="30" t="s">
        <v>184</v>
      </c>
      <c r="C135" s="31">
        <v>10</v>
      </c>
      <c r="D135" s="31" t="s">
        <v>852</v>
      </c>
      <c r="E135" s="32">
        <v>64843.45</v>
      </c>
      <c r="F135" s="33" t="s">
        <v>15</v>
      </c>
      <c r="G135" s="12"/>
    </row>
    <row r="136" spans="2:7" ht="15" customHeight="1" x14ac:dyDescent="0.25">
      <c r="B136" s="30" t="s">
        <v>853</v>
      </c>
      <c r="C136" s="31">
        <v>10</v>
      </c>
      <c r="D136" s="31" t="s">
        <v>854</v>
      </c>
      <c r="E136" s="32">
        <v>64843.45</v>
      </c>
      <c r="F136" s="33" t="s">
        <v>15</v>
      </c>
      <c r="G136" s="12"/>
    </row>
    <row r="137" spans="2:7" ht="23.25" customHeight="1" x14ac:dyDescent="0.25">
      <c r="B137" s="30" t="s">
        <v>855</v>
      </c>
      <c r="C137" s="31">
        <v>10</v>
      </c>
      <c r="D137" s="31" t="s">
        <v>856</v>
      </c>
      <c r="E137" s="32">
        <v>2588600</v>
      </c>
      <c r="F137" s="33" t="s">
        <v>15</v>
      </c>
      <c r="G137" s="12"/>
    </row>
    <row r="138" spans="2:7" ht="23.25" customHeight="1" x14ac:dyDescent="0.25">
      <c r="B138" s="30" t="s">
        <v>857</v>
      </c>
      <c r="C138" s="31">
        <v>10</v>
      </c>
      <c r="D138" s="31" t="s">
        <v>858</v>
      </c>
      <c r="E138" s="32">
        <v>2588600</v>
      </c>
      <c r="F138" s="33" t="s">
        <v>15</v>
      </c>
      <c r="G138" s="12"/>
    </row>
    <row r="139" spans="2:7" x14ac:dyDescent="0.25">
      <c r="B139" s="30" t="s">
        <v>186</v>
      </c>
      <c r="C139" s="31">
        <v>10</v>
      </c>
      <c r="D139" s="31" t="s">
        <v>859</v>
      </c>
      <c r="E139" s="32">
        <v>709320187.39999998</v>
      </c>
      <c r="F139" s="32">
        <v>561250765.13</v>
      </c>
      <c r="G139" s="12">
        <f t="shared" si="2"/>
        <v>79.125164502543527</v>
      </c>
    </row>
    <row r="140" spans="2:7" x14ac:dyDescent="0.25">
      <c r="B140" s="30" t="s">
        <v>185</v>
      </c>
      <c r="C140" s="31">
        <v>10</v>
      </c>
      <c r="D140" s="31" t="s">
        <v>860</v>
      </c>
      <c r="E140" s="32">
        <v>709320187.39999998</v>
      </c>
      <c r="F140" s="32">
        <v>561250765.13</v>
      </c>
      <c r="G140" s="12">
        <f t="shared" si="2"/>
        <v>79.125164502543527</v>
      </c>
    </row>
    <row r="141" spans="2:7" x14ac:dyDescent="0.25">
      <c r="B141" s="30" t="s">
        <v>187</v>
      </c>
      <c r="C141" s="31">
        <v>10</v>
      </c>
      <c r="D141" s="31" t="s">
        <v>861</v>
      </c>
      <c r="E141" s="32">
        <v>1662513691</v>
      </c>
      <c r="F141" s="32">
        <v>1353789680.0799999</v>
      </c>
      <c r="G141" s="12">
        <f t="shared" si="2"/>
        <v>81.43028760657586</v>
      </c>
    </row>
    <row r="142" spans="2:7" ht="21.75" x14ac:dyDescent="0.25">
      <c r="B142" s="30" t="s">
        <v>188</v>
      </c>
      <c r="C142" s="31">
        <v>10</v>
      </c>
      <c r="D142" s="31" t="s">
        <v>862</v>
      </c>
      <c r="E142" s="32">
        <v>1657719891</v>
      </c>
      <c r="F142" s="32">
        <v>1350920892.0799999</v>
      </c>
      <c r="G142" s="12">
        <f t="shared" si="2"/>
        <v>81.492711730995325</v>
      </c>
    </row>
    <row r="143" spans="2:7" ht="21.75" x14ac:dyDescent="0.25">
      <c r="B143" s="30" t="s">
        <v>189</v>
      </c>
      <c r="C143" s="31">
        <v>10</v>
      </c>
      <c r="D143" s="31" t="s">
        <v>863</v>
      </c>
      <c r="E143" s="32">
        <v>1657719891</v>
      </c>
      <c r="F143" s="32">
        <v>1350920892.0799999</v>
      </c>
      <c r="G143" s="12">
        <f t="shared" si="2"/>
        <v>81.492711730995325</v>
      </c>
    </row>
    <row r="144" spans="2:7" ht="35.25" customHeight="1" x14ac:dyDescent="0.25">
      <c r="B144" s="30" t="s">
        <v>190</v>
      </c>
      <c r="C144" s="31">
        <v>10</v>
      </c>
      <c r="D144" s="31" t="s">
        <v>864</v>
      </c>
      <c r="E144" s="32">
        <v>3269200</v>
      </c>
      <c r="F144" s="32">
        <v>1766250</v>
      </c>
      <c r="G144" s="12">
        <f t="shared" si="2"/>
        <v>54.026979077450143</v>
      </c>
    </row>
    <row r="145" spans="2:7" ht="42.75" x14ac:dyDescent="0.25">
      <c r="B145" s="30" t="s">
        <v>865</v>
      </c>
      <c r="C145" s="31">
        <v>10</v>
      </c>
      <c r="D145" s="31" t="s">
        <v>866</v>
      </c>
      <c r="E145" s="32">
        <v>3269200</v>
      </c>
      <c r="F145" s="32">
        <v>1766250</v>
      </c>
      <c r="G145" s="12">
        <f t="shared" si="2"/>
        <v>54.026979077450143</v>
      </c>
    </row>
    <row r="146" spans="2:7" ht="21.75" x14ac:dyDescent="0.25">
      <c r="B146" s="30" t="s">
        <v>867</v>
      </c>
      <c r="C146" s="31">
        <v>10</v>
      </c>
      <c r="D146" s="31" t="s">
        <v>868</v>
      </c>
      <c r="E146" s="32">
        <v>1505700</v>
      </c>
      <c r="F146" s="32">
        <v>1083638</v>
      </c>
      <c r="G146" s="12">
        <f t="shared" si="2"/>
        <v>71.969050939762241</v>
      </c>
    </row>
    <row r="147" spans="2:7" ht="21.75" x14ac:dyDescent="0.25">
      <c r="B147" s="30" t="s">
        <v>869</v>
      </c>
      <c r="C147" s="31">
        <v>10</v>
      </c>
      <c r="D147" s="31" t="s">
        <v>870</v>
      </c>
      <c r="E147" s="32">
        <v>1505700</v>
      </c>
      <c r="F147" s="32">
        <v>1083638</v>
      </c>
      <c r="G147" s="12">
        <f t="shared" si="2"/>
        <v>71.969050939762241</v>
      </c>
    </row>
    <row r="148" spans="2:7" ht="32.25" x14ac:dyDescent="0.25">
      <c r="B148" s="30" t="s">
        <v>871</v>
      </c>
      <c r="C148" s="31">
        <v>10</v>
      </c>
      <c r="D148" s="31" t="s">
        <v>872</v>
      </c>
      <c r="E148" s="32">
        <v>18900</v>
      </c>
      <c r="F148" s="32">
        <v>18900</v>
      </c>
      <c r="G148" s="12">
        <f t="shared" si="2"/>
        <v>100</v>
      </c>
    </row>
    <row r="149" spans="2:7" ht="32.25" x14ac:dyDescent="0.25">
      <c r="B149" s="30" t="s">
        <v>873</v>
      </c>
      <c r="C149" s="31">
        <v>10</v>
      </c>
      <c r="D149" s="31" t="s">
        <v>874</v>
      </c>
      <c r="E149" s="32">
        <v>18900</v>
      </c>
      <c r="F149" s="32">
        <v>18900</v>
      </c>
      <c r="G149" s="12">
        <f t="shared" si="2"/>
        <v>100</v>
      </c>
    </row>
    <row r="150" spans="2:7" x14ac:dyDescent="0.25">
      <c r="B150" s="30" t="s">
        <v>14</v>
      </c>
      <c r="C150" s="31">
        <v>10</v>
      </c>
      <c r="D150" s="31" t="s">
        <v>875</v>
      </c>
      <c r="E150" s="32">
        <v>71565579</v>
      </c>
      <c r="F150" s="32">
        <v>36940845.810000002</v>
      </c>
      <c r="G150" s="12">
        <f t="shared" si="2"/>
        <v>51.618175002818049</v>
      </c>
    </row>
    <row r="151" spans="2:7" ht="32.25" x14ac:dyDescent="0.25">
      <c r="B151" s="30" t="s">
        <v>191</v>
      </c>
      <c r="C151" s="31">
        <v>10</v>
      </c>
      <c r="D151" s="31" t="s">
        <v>876</v>
      </c>
      <c r="E151" s="32">
        <v>68798479</v>
      </c>
      <c r="F151" s="32">
        <v>34173745.810000002</v>
      </c>
      <c r="G151" s="12">
        <f t="shared" si="2"/>
        <v>49.672240297637977</v>
      </c>
    </row>
    <row r="152" spans="2:7" ht="32.25" x14ac:dyDescent="0.25">
      <c r="B152" s="30" t="s">
        <v>192</v>
      </c>
      <c r="C152" s="31">
        <v>10</v>
      </c>
      <c r="D152" s="31" t="s">
        <v>877</v>
      </c>
      <c r="E152" s="32">
        <v>68798479</v>
      </c>
      <c r="F152" s="32">
        <v>34173745.810000002</v>
      </c>
      <c r="G152" s="12">
        <f t="shared" si="2"/>
        <v>49.672240297637977</v>
      </c>
    </row>
    <row r="153" spans="2:7" ht="21.75" x14ac:dyDescent="0.25">
      <c r="B153" s="30" t="s">
        <v>878</v>
      </c>
      <c r="C153" s="31">
        <v>10</v>
      </c>
      <c r="D153" s="31" t="s">
        <v>879</v>
      </c>
      <c r="E153" s="32">
        <v>300000</v>
      </c>
      <c r="F153" s="33" t="s">
        <v>15</v>
      </c>
      <c r="G153" s="12"/>
    </row>
    <row r="154" spans="2:7" ht="21.75" x14ac:dyDescent="0.25">
      <c r="B154" s="30" t="s">
        <v>880</v>
      </c>
      <c r="C154" s="31">
        <v>10</v>
      </c>
      <c r="D154" s="31" t="s">
        <v>881</v>
      </c>
      <c r="E154" s="32">
        <v>300000</v>
      </c>
      <c r="F154" s="33" t="s">
        <v>15</v>
      </c>
      <c r="G154" s="12"/>
    </row>
    <row r="155" spans="2:7" x14ac:dyDescent="0.25">
      <c r="B155" s="30" t="s">
        <v>882</v>
      </c>
      <c r="C155" s="31">
        <v>10</v>
      </c>
      <c r="D155" s="31" t="s">
        <v>883</v>
      </c>
      <c r="E155" s="32">
        <v>2467100</v>
      </c>
      <c r="F155" s="32">
        <v>2767100</v>
      </c>
      <c r="G155" s="12">
        <f t="shared" si="2"/>
        <v>112.16002594138868</v>
      </c>
    </row>
    <row r="156" spans="2:7" ht="21.75" x14ac:dyDescent="0.25">
      <c r="B156" s="30" t="s">
        <v>193</v>
      </c>
      <c r="C156" s="31">
        <v>10</v>
      </c>
      <c r="D156" s="31" t="s">
        <v>884</v>
      </c>
      <c r="E156" s="32">
        <v>2467100</v>
      </c>
      <c r="F156" s="32">
        <v>2767100</v>
      </c>
      <c r="G156" s="12">
        <f t="shared" si="2"/>
        <v>112.16002594138868</v>
      </c>
    </row>
    <row r="157" spans="2:7" ht="21.75" x14ac:dyDescent="0.25">
      <c r="B157" s="30" t="s">
        <v>194</v>
      </c>
      <c r="C157" s="31">
        <v>10</v>
      </c>
      <c r="D157" s="31" t="s">
        <v>885</v>
      </c>
      <c r="E157" s="32">
        <v>30000000</v>
      </c>
      <c r="F157" s="32">
        <v>0</v>
      </c>
      <c r="G157" s="12">
        <f t="shared" si="2"/>
        <v>0</v>
      </c>
    </row>
    <row r="158" spans="2:7" ht="21.75" x14ac:dyDescent="0.25">
      <c r="B158" s="30" t="s">
        <v>195</v>
      </c>
      <c r="C158" s="31">
        <v>10</v>
      </c>
      <c r="D158" s="31" t="s">
        <v>886</v>
      </c>
      <c r="E158" s="32">
        <v>30000000</v>
      </c>
      <c r="F158" s="32">
        <v>0</v>
      </c>
      <c r="G158" s="12">
        <f t="shared" si="2"/>
        <v>0</v>
      </c>
    </row>
    <row r="159" spans="2:7" ht="21.75" x14ac:dyDescent="0.25">
      <c r="B159" s="30" t="s">
        <v>887</v>
      </c>
      <c r="C159" s="31">
        <v>10</v>
      </c>
      <c r="D159" s="31" t="s">
        <v>888</v>
      </c>
      <c r="E159" s="32">
        <v>30000000</v>
      </c>
      <c r="F159" s="32">
        <v>0</v>
      </c>
      <c r="G159" s="12">
        <f t="shared" si="2"/>
        <v>0</v>
      </c>
    </row>
    <row r="160" spans="2:7" ht="42.75" x14ac:dyDescent="0.25">
      <c r="B160" s="30" t="s">
        <v>889</v>
      </c>
      <c r="C160" s="31">
        <v>10</v>
      </c>
      <c r="D160" s="31" t="s">
        <v>890</v>
      </c>
      <c r="E160" s="32">
        <v>33715345.200000003</v>
      </c>
      <c r="F160" s="32">
        <v>22557057.989999998</v>
      </c>
      <c r="G160" s="12">
        <f t="shared" ref="G160:G168" si="3">F160/E160*100</f>
        <v>66.90442543652199</v>
      </c>
    </row>
    <row r="161" spans="2:7" ht="42.75" x14ac:dyDescent="0.25">
      <c r="B161" s="30" t="s">
        <v>891</v>
      </c>
      <c r="C161" s="31">
        <v>10</v>
      </c>
      <c r="D161" s="31" t="s">
        <v>892</v>
      </c>
      <c r="E161" s="32">
        <v>33715345.200000003</v>
      </c>
      <c r="F161" s="32">
        <v>22557057.989999998</v>
      </c>
      <c r="G161" s="12">
        <f t="shared" si="3"/>
        <v>66.90442543652199</v>
      </c>
    </row>
    <row r="162" spans="2:7" ht="42.75" x14ac:dyDescent="0.25">
      <c r="B162" s="30" t="s">
        <v>893</v>
      </c>
      <c r="C162" s="31">
        <v>10</v>
      </c>
      <c r="D162" s="31" t="s">
        <v>894</v>
      </c>
      <c r="E162" s="32">
        <v>33715345.200000003</v>
      </c>
      <c r="F162" s="32">
        <v>22557057.989999998</v>
      </c>
      <c r="G162" s="12">
        <f t="shared" si="3"/>
        <v>66.90442543652199</v>
      </c>
    </row>
    <row r="163" spans="2:7" ht="21.75" x14ac:dyDescent="0.25">
      <c r="B163" s="30" t="s">
        <v>196</v>
      </c>
      <c r="C163" s="31">
        <v>10</v>
      </c>
      <c r="D163" s="31" t="s">
        <v>895</v>
      </c>
      <c r="E163" s="32">
        <v>33526939.739999998</v>
      </c>
      <c r="F163" s="32">
        <v>22368652.530000001</v>
      </c>
      <c r="G163" s="12">
        <f t="shared" si="3"/>
        <v>66.718444043709198</v>
      </c>
    </row>
    <row r="164" spans="2:7" ht="21.75" x14ac:dyDescent="0.25">
      <c r="B164" s="30" t="s">
        <v>197</v>
      </c>
      <c r="C164" s="31">
        <v>10</v>
      </c>
      <c r="D164" s="31" t="s">
        <v>896</v>
      </c>
      <c r="E164" s="32">
        <v>33526939.739999998</v>
      </c>
      <c r="F164" s="32">
        <v>22368652.530000001</v>
      </c>
      <c r="G164" s="12">
        <f t="shared" si="3"/>
        <v>66.718444043709198</v>
      </c>
    </row>
    <row r="165" spans="2:7" ht="32.25" x14ac:dyDescent="0.25">
      <c r="B165" s="30" t="s">
        <v>897</v>
      </c>
      <c r="C165" s="31">
        <v>10</v>
      </c>
      <c r="D165" s="31" t="s">
        <v>898</v>
      </c>
      <c r="E165" s="32">
        <v>188405.46</v>
      </c>
      <c r="F165" s="32">
        <v>188405.46</v>
      </c>
      <c r="G165" s="12">
        <f t="shared" si="3"/>
        <v>100</v>
      </c>
    </row>
    <row r="166" spans="2:7" ht="21.75" x14ac:dyDescent="0.25">
      <c r="B166" s="30" t="s">
        <v>198</v>
      </c>
      <c r="C166" s="31">
        <v>10</v>
      </c>
      <c r="D166" s="31" t="s">
        <v>899</v>
      </c>
      <c r="E166" s="32">
        <v>-29684374.170000002</v>
      </c>
      <c r="F166" s="32">
        <v>-20705132.219999999</v>
      </c>
      <c r="G166" s="12">
        <f t="shared" si="3"/>
        <v>69.750947422449897</v>
      </c>
    </row>
    <row r="167" spans="2:7" ht="21.75" x14ac:dyDescent="0.25">
      <c r="B167" s="30" t="s">
        <v>199</v>
      </c>
      <c r="C167" s="31">
        <v>10</v>
      </c>
      <c r="D167" s="31" t="s">
        <v>900</v>
      </c>
      <c r="E167" s="32">
        <v>-29684374.170000002</v>
      </c>
      <c r="F167" s="32">
        <v>-20705132.219999999</v>
      </c>
      <c r="G167" s="12">
        <f t="shared" si="3"/>
        <v>69.750947422449897</v>
      </c>
    </row>
    <row r="168" spans="2:7" ht="21.75" x14ac:dyDescent="0.25">
      <c r="B168" s="30" t="s">
        <v>901</v>
      </c>
      <c r="C168" s="31">
        <v>10</v>
      </c>
      <c r="D168" s="31" t="s">
        <v>902</v>
      </c>
      <c r="E168" s="32">
        <v>-29684374.170000002</v>
      </c>
      <c r="F168" s="32">
        <v>-20705132.219999999</v>
      </c>
      <c r="G168" s="12">
        <f t="shared" si="3"/>
        <v>69.750947422449897</v>
      </c>
    </row>
  </sheetData>
  <mergeCells count="15">
    <mergeCell ref="B1:E1"/>
    <mergeCell ref="F1:G1"/>
    <mergeCell ref="F2:G2"/>
    <mergeCell ref="G13:G19"/>
    <mergeCell ref="F13:F19"/>
    <mergeCell ref="B3:E3"/>
    <mergeCell ref="B6:E6"/>
    <mergeCell ref="B4:E4"/>
    <mergeCell ref="C8:E8"/>
    <mergeCell ref="C9:E9"/>
    <mergeCell ref="B12:E12"/>
    <mergeCell ref="C13:C19"/>
    <mergeCell ref="E13:E19"/>
    <mergeCell ref="D13:D19"/>
    <mergeCell ref="B13:B19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9"/>
  <sheetViews>
    <sheetView workbookViewId="0">
      <selection activeCell="H320" sqref="H320:I322"/>
    </sheetView>
  </sheetViews>
  <sheetFormatPr defaultRowHeight="15" x14ac:dyDescent="0.25"/>
  <cols>
    <col min="1" max="1" width="33" style="1" customWidth="1"/>
    <col min="2" max="2" width="9.7109375" style="1" customWidth="1"/>
    <col min="3" max="3" width="19.28515625" style="1" customWidth="1"/>
    <col min="4" max="4" width="14" style="1" customWidth="1"/>
    <col min="5" max="5" width="0.140625" style="35" customWidth="1"/>
    <col min="6" max="6" width="11.85546875" style="35" customWidth="1"/>
    <col min="7" max="7" width="0.140625" style="35" customWidth="1"/>
    <col min="8" max="8" width="11.42578125" style="35" customWidth="1"/>
    <col min="9" max="9" width="7" style="35" customWidth="1"/>
    <col min="10" max="16384" width="9.140625" style="1"/>
  </cols>
  <sheetData>
    <row r="1" spans="1:20" ht="7.15" customHeight="1" x14ac:dyDescent="0.25"/>
    <row r="2" spans="1:20" ht="22.9" customHeight="1" x14ac:dyDescent="0.25">
      <c r="A2" s="70" t="s">
        <v>0</v>
      </c>
      <c r="B2" s="71"/>
      <c r="C2" s="71"/>
      <c r="D2" s="71"/>
      <c r="E2" s="71" t="s">
        <v>19</v>
      </c>
      <c r="F2" s="71"/>
      <c r="G2" s="71"/>
      <c r="H2" s="71"/>
      <c r="I2" s="71"/>
    </row>
    <row r="3" spans="1:20" ht="108" customHeight="1" x14ac:dyDescent="0.25">
      <c r="A3" s="38" t="s">
        <v>1</v>
      </c>
      <c r="B3" s="39" t="s">
        <v>2</v>
      </c>
      <c r="C3" s="39" t="s">
        <v>3</v>
      </c>
      <c r="D3" s="34" t="s">
        <v>4</v>
      </c>
      <c r="E3" s="40"/>
      <c r="F3" s="34" t="s">
        <v>5</v>
      </c>
      <c r="G3" s="38"/>
      <c r="H3" s="80" t="s">
        <v>690</v>
      </c>
      <c r="I3" s="80"/>
    </row>
    <row r="4" spans="1:20" ht="21.75" customHeight="1" x14ac:dyDescent="0.25">
      <c r="A4" s="42" t="s">
        <v>6</v>
      </c>
      <c r="B4" s="42" t="s">
        <v>7</v>
      </c>
      <c r="C4" s="42" t="s">
        <v>8</v>
      </c>
      <c r="D4" s="42">
        <v>4</v>
      </c>
      <c r="E4" s="43"/>
      <c r="F4" s="74">
        <v>5</v>
      </c>
      <c r="G4" s="74"/>
      <c r="H4" s="74">
        <v>6</v>
      </c>
      <c r="I4" s="74"/>
    </row>
    <row r="5" spans="1:20" ht="21" x14ac:dyDescent="0.25">
      <c r="A5" s="44" t="s">
        <v>200</v>
      </c>
      <c r="B5" s="45" t="s">
        <v>12</v>
      </c>
      <c r="C5" s="45" t="s">
        <v>13</v>
      </c>
      <c r="D5" s="46">
        <v>4145674180.73</v>
      </c>
      <c r="E5" s="47"/>
      <c r="F5" s="72">
        <v>2778242957.0100002</v>
      </c>
      <c r="G5" s="72"/>
      <c r="H5" s="75">
        <f t="shared" ref="H5:H10" si="0">F5/D5*100</f>
        <v>67.015468073296276</v>
      </c>
      <c r="I5" s="75"/>
    </row>
    <row r="6" spans="1:20" ht="15.75" customHeight="1" x14ac:dyDescent="0.25">
      <c r="A6" s="48" t="s">
        <v>201</v>
      </c>
      <c r="B6" s="45" t="s">
        <v>12</v>
      </c>
      <c r="C6" s="49" t="s">
        <v>202</v>
      </c>
      <c r="D6" s="46">
        <v>233232871.71000001</v>
      </c>
      <c r="E6" s="47"/>
      <c r="F6" s="72">
        <v>140577933.56999999</v>
      </c>
      <c r="G6" s="72"/>
      <c r="H6" s="75">
        <f t="shared" si="0"/>
        <v>60.273636618766815</v>
      </c>
      <c r="I6" s="75"/>
    </row>
    <row r="7" spans="1:20" ht="30.75" customHeight="1" x14ac:dyDescent="0.25">
      <c r="A7" s="48" t="s">
        <v>40</v>
      </c>
      <c r="B7" s="45" t="s">
        <v>12</v>
      </c>
      <c r="C7" s="49" t="s">
        <v>203</v>
      </c>
      <c r="D7" s="46">
        <v>2735666</v>
      </c>
      <c r="E7" s="47"/>
      <c r="F7" s="72">
        <v>1645191.7</v>
      </c>
      <c r="G7" s="72"/>
      <c r="H7" s="75">
        <f t="shared" si="0"/>
        <v>60.138617068019265</v>
      </c>
      <c r="I7" s="75"/>
    </row>
    <row r="8" spans="1:20" ht="20.25" customHeight="1" x14ac:dyDescent="0.25">
      <c r="A8" s="48" t="s">
        <v>204</v>
      </c>
      <c r="B8" s="45" t="s">
        <v>12</v>
      </c>
      <c r="C8" s="49" t="s">
        <v>205</v>
      </c>
      <c r="D8" s="46">
        <v>2735666</v>
      </c>
      <c r="E8" s="47"/>
      <c r="F8" s="72">
        <v>1645191.7</v>
      </c>
      <c r="G8" s="72"/>
      <c r="H8" s="75">
        <f t="shared" si="0"/>
        <v>60.138617068019265</v>
      </c>
      <c r="I8" s="75"/>
    </row>
    <row r="9" spans="1:20" ht="21.75" customHeight="1" x14ac:dyDescent="0.25">
      <c r="A9" s="48" t="s">
        <v>20</v>
      </c>
      <c r="B9" s="45" t="s">
        <v>12</v>
      </c>
      <c r="C9" s="49" t="s">
        <v>206</v>
      </c>
      <c r="D9" s="46">
        <v>2735666</v>
      </c>
      <c r="E9" s="47"/>
      <c r="F9" s="72">
        <v>1645191.7</v>
      </c>
      <c r="G9" s="73"/>
      <c r="H9" s="75">
        <f t="shared" si="0"/>
        <v>60.138617068019265</v>
      </c>
      <c r="I9" s="75"/>
    </row>
    <row r="10" spans="1:20" ht="24" customHeight="1" x14ac:dyDescent="0.25">
      <c r="A10" s="48" t="s">
        <v>21</v>
      </c>
      <c r="B10" s="45" t="s">
        <v>12</v>
      </c>
      <c r="C10" s="49" t="s">
        <v>207</v>
      </c>
      <c r="D10" s="46">
        <v>1978638</v>
      </c>
      <c r="E10" s="47"/>
      <c r="F10" s="72">
        <v>1207963.3700000001</v>
      </c>
      <c r="G10" s="73"/>
      <c r="H10" s="75">
        <f t="shared" si="0"/>
        <v>61.050246179442638</v>
      </c>
      <c r="I10" s="75"/>
    </row>
    <row r="11" spans="1:20" ht="32.25" customHeight="1" x14ac:dyDescent="0.25">
      <c r="A11" s="48" t="s">
        <v>22</v>
      </c>
      <c r="B11" s="45" t="s">
        <v>12</v>
      </c>
      <c r="C11" s="49" t="s">
        <v>208</v>
      </c>
      <c r="D11" s="46">
        <v>160000</v>
      </c>
      <c r="E11" s="47"/>
      <c r="F11" s="72">
        <v>132847</v>
      </c>
      <c r="G11" s="73"/>
      <c r="H11" s="75">
        <f t="shared" ref="H11:H16" si="1">F11/D11*100</f>
        <v>83.029375000000002</v>
      </c>
      <c r="I11" s="75"/>
    </row>
    <row r="12" spans="1:20" ht="34.5" customHeight="1" x14ac:dyDescent="0.25">
      <c r="A12" s="48" t="s">
        <v>23</v>
      </c>
      <c r="B12" s="45" t="s">
        <v>12</v>
      </c>
      <c r="C12" s="49" t="s">
        <v>209</v>
      </c>
      <c r="D12" s="46">
        <v>597028</v>
      </c>
      <c r="E12" s="47"/>
      <c r="F12" s="72">
        <v>304381.33</v>
      </c>
      <c r="G12" s="73"/>
      <c r="H12" s="75">
        <f t="shared" si="1"/>
        <v>50.982756252638076</v>
      </c>
      <c r="I12" s="75"/>
    </row>
    <row r="13" spans="1:20" ht="33.75" customHeight="1" x14ac:dyDescent="0.25">
      <c r="A13" s="48" t="s">
        <v>41</v>
      </c>
      <c r="B13" s="45" t="s">
        <v>12</v>
      </c>
      <c r="C13" s="49" t="s">
        <v>210</v>
      </c>
      <c r="D13" s="46">
        <v>16217554</v>
      </c>
      <c r="E13" s="47"/>
      <c r="F13" s="72">
        <v>9955937.75</v>
      </c>
      <c r="G13" s="73"/>
      <c r="H13" s="75">
        <f t="shared" si="1"/>
        <v>61.38988499745399</v>
      </c>
      <c r="I13" s="75"/>
    </row>
    <row r="14" spans="1:20" ht="53.25" customHeight="1" x14ac:dyDescent="0.25">
      <c r="A14" s="48" t="s">
        <v>204</v>
      </c>
      <c r="B14" s="45" t="s">
        <v>12</v>
      </c>
      <c r="C14" s="49" t="s">
        <v>211</v>
      </c>
      <c r="D14" s="46">
        <v>12768015</v>
      </c>
      <c r="E14" s="47"/>
      <c r="F14" s="72">
        <v>8335119.5599999996</v>
      </c>
      <c r="G14" s="73"/>
      <c r="H14" s="75">
        <f t="shared" si="1"/>
        <v>65.281248181491009</v>
      </c>
      <c r="I14" s="75"/>
      <c r="T14" s="85"/>
    </row>
    <row r="15" spans="1:20" ht="21.75" customHeight="1" x14ac:dyDescent="0.25">
      <c r="A15" s="48" t="s">
        <v>20</v>
      </c>
      <c r="B15" s="45" t="s">
        <v>12</v>
      </c>
      <c r="C15" s="49" t="s">
        <v>212</v>
      </c>
      <c r="D15" s="46">
        <v>12768015</v>
      </c>
      <c r="E15" s="47"/>
      <c r="F15" s="72">
        <v>8335119.5599999996</v>
      </c>
      <c r="G15" s="73"/>
      <c r="H15" s="75">
        <f t="shared" si="1"/>
        <v>65.281248181491009</v>
      </c>
      <c r="I15" s="75"/>
      <c r="T15" s="85"/>
    </row>
    <row r="16" spans="1:20" ht="21.75" customHeight="1" x14ac:dyDescent="0.25">
      <c r="A16" s="48" t="s">
        <v>21</v>
      </c>
      <c r="B16" s="45" t="s">
        <v>12</v>
      </c>
      <c r="C16" s="49" t="s">
        <v>213</v>
      </c>
      <c r="D16" s="46">
        <v>6605182</v>
      </c>
      <c r="E16" s="47"/>
      <c r="F16" s="72">
        <v>5195279.3</v>
      </c>
      <c r="G16" s="73"/>
      <c r="H16" s="75">
        <f t="shared" si="1"/>
        <v>78.654597254095336</v>
      </c>
      <c r="I16" s="75"/>
      <c r="T16" s="85"/>
    </row>
    <row r="17" spans="1:20" ht="32.25" customHeight="1" x14ac:dyDescent="0.25">
      <c r="A17" s="48" t="s">
        <v>22</v>
      </c>
      <c r="B17" s="45" t="s">
        <v>12</v>
      </c>
      <c r="C17" s="49" t="s">
        <v>214</v>
      </c>
      <c r="D17" s="46">
        <v>1236440</v>
      </c>
      <c r="E17" s="47"/>
      <c r="F17" s="72">
        <v>477103</v>
      </c>
      <c r="G17" s="73"/>
      <c r="H17" s="75">
        <f t="shared" ref="H17:H78" si="2">F17/D17*100</f>
        <v>38.586829931092495</v>
      </c>
      <c r="I17" s="75"/>
      <c r="T17" s="85"/>
    </row>
    <row r="18" spans="1:20" ht="42.75" customHeight="1" x14ac:dyDescent="0.25">
      <c r="A18" s="48" t="s">
        <v>215</v>
      </c>
      <c r="B18" s="45" t="s">
        <v>12</v>
      </c>
      <c r="C18" s="49" t="s">
        <v>216</v>
      </c>
      <c r="D18" s="46">
        <v>2931640</v>
      </c>
      <c r="E18" s="47"/>
      <c r="F18" s="72">
        <v>1267520.1100000001</v>
      </c>
      <c r="G18" s="73"/>
      <c r="H18" s="75">
        <f t="shared" si="2"/>
        <v>43.235871730498978</v>
      </c>
      <c r="I18" s="75"/>
      <c r="T18" s="85"/>
    </row>
    <row r="19" spans="1:20" ht="33" customHeight="1" x14ac:dyDescent="0.25">
      <c r="A19" s="48" t="s">
        <v>23</v>
      </c>
      <c r="B19" s="45" t="s">
        <v>12</v>
      </c>
      <c r="C19" s="49" t="s">
        <v>217</v>
      </c>
      <c r="D19" s="46">
        <v>1994753</v>
      </c>
      <c r="E19" s="47"/>
      <c r="F19" s="72">
        <v>1395217.15</v>
      </c>
      <c r="G19" s="73"/>
      <c r="H19" s="75">
        <f t="shared" si="2"/>
        <v>69.944356519328451</v>
      </c>
      <c r="I19" s="75"/>
      <c r="T19" s="85"/>
    </row>
    <row r="20" spans="1:20" ht="21.75" customHeight="1" x14ac:dyDescent="0.25">
      <c r="A20" s="48" t="s">
        <v>24</v>
      </c>
      <c r="B20" s="45" t="s">
        <v>12</v>
      </c>
      <c r="C20" s="49" t="s">
        <v>218</v>
      </c>
      <c r="D20" s="46">
        <v>3429539</v>
      </c>
      <c r="E20" s="47"/>
      <c r="F20" s="72">
        <v>1620818.19</v>
      </c>
      <c r="G20" s="73"/>
      <c r="H20" s="75">
        <f t="shared" si="2"/>
        <v>47.260526560566888</v>
      </c>
      <c r="I20" s="75"/>
    </row>
    <row r="21" spans="1:20" ht="21.75" customHeight="1" x14ac:dyDescent="0.25">
      <c r="A21" s="48" t="s">
        <v>25</v>
      </c>
      <c r="B21" s="45" t="s">
        <v>12</v>
      </c>
      <c r="C21" s="49" t="s">
        <v>219</v>
      </c>
      <c r="D21" s="46">
        <v>3429539</v>
      </c>
      <c r="E21" s="47"/>
      <c r="F21" s="72">
        <v>1620818.19</v>
      </c>
      <c r="G21" s="73"/>
      <c r="H21" s="75">
        <f t="shared" si="2"/>
        <v>47.260526560566888</v>
      </c>
      <c r="I21" s="75"/>
    </row>
    <row r="22" spans="1:20" ht="15.75" customHeight="1" x14ac:dyDescent="0.25">
      <c r="A22" s="48" t="s">
        <v>16</v>
      </c>
      <c r="B22" s="45" t="s">
        <v>12</v>
      </c>
      <c r="C22" s="49" t="s">
        <v>220</v>
      </c>
      <c r="D22" s="46">
        <v>3429539</v>
      </c>
      <c r="E22" s="47"/>
      <c r="F22" s="72">
        <v>1620818.19</v>
      </c>
      <c r="G22" s="73"/>
      <c r="H22" s="75">
        <f t="shared" si="2"/>
        <v>47.260526560566888</v>
      </c>
      <c r="I22" s="75"/>
    </row>
    <row r="23" spans="1:20" ht="15.75" customHeight="1" x14ac:dyDescent="0.25">
      <c r="A23" s="48" t="s">
        <v>26</v>
      </c>
      <c r="B23" s="45" t="s">
        <v>12</v>
      </c>
      <c r="C23" s="49" t="s">
        <v>221</v>
      </c>
      <c r="D23" s="46">
        <v>20000</v>
      </c>
      <c r="E23" s="47"/>
      <c r="F23" s="76" t="s">
        <v>15</v>
      </c>
      <c r="G23" s="73"/>
      <c r="H23" s="75"/>
      <c r="I23" s="75"/>
    </row>
    <row r="24" spans="1:20" x14ac:dyDescent="0.25">
      <c r="A24" s="48" t="s">
        <v>27</v>
      </c>
      <c r="B24" s="45" t="s">
        <v>12</v>
      </c>
      <c r="C24" s="49" t="s">
        <v>222</v>
      </c>
      <c r="D24" s="46">
        <v>20000</v>
      </c>
      <c r="E24" s="47"/>
      <c r="F24" s="76" t="s">
        <v>15</v>
      </c>
      <c r="G24" s="73"/>
      <c r="H24" s="75"/>
      <c r="I24" s="75"/>
    </row>
    <row r="25" spans="1:20" ht="42.75" customHeight="1" x14ac:dyDescent="0.25">
      <c r="A25" s="48" t="s">
        <v>42</v>
      </c>
      <c r="B25" s="45" t="s">
        <v>12</v>
      </c>
      <c r="C25" s="49" t="s">
        <v>223</v>
      </c>
      <c r="D25" s="46">
        <v>144060673.47</v>
      </c>
      <c r="E25" s="47"/>
      <c r="F25" s="72">
        <v>93526154.260000005</v>
      </c>
      <c r="G25" s="73"/>
      <c r="H25" s="75">
        <f t="shared" si="2"/>
        <v>64.921364038657231</v>
      </c>
      <c r="I25" s="75"/>
    </row>
    <row r="26" spans="1:20" ht="53.25" customHeight="1" x14ac:dyDescent="0.25">
      <c r="A26" s="48" t="s">
        <v>204</v>
      </c>
      <c r="B26" s="45" t="s">
        <v>12</v>
      </c>
      <c r="C26" s="49" t="s">
        <v>224</v>
      </c>
      <c r="D26" s="46">
        <v>96836994.120000005</v>
      </c>
      <c r="E26" s="47"/>
      <c r="F26" s="72">
        <v>67494612.200000003</v>
      </c>
      <c r="G26" s="73"/>
      <c r="H26" s="75">
        <f t="shared" si="2"/>
        <v>69.699202059453597</v>
      </c>
      <c r="I26" s="75"/>
    </row>
    <row r="27" spans="1:20" ht="21.75" customHeight="1" x14ac:dyDescent="0.25">
      <c r="A27" s="48" t="s">
        <v>20</v>
      </c>
      <c r="B27" s="45" t="s">
        <v>12</v>
      </c>
      <c r="C27" s="49" t="s">
        <v>225</v>
      </c>
      <c r="D27" s="46">
        <v>96836994.120000005</v>
      </c>
      <c r="E27" s="47"/>
      <c r="F27" s="72">
        <v>67494612.200000003</v>
      </c>
      <c r="G27" s="73"/>
      <c r="H27" s="75">
        <f t="shared" si="2"/>
        <v>69.699202059453597</v>
      </c>
      <c r="I27" s="75"/>
    </row>
    <row r="28" spans="1:20" ht="21.75" customHeight="1" x14ac:dyDescent="0.25">
      <c r="A28" s="48" t="s">
        <v>21</v>
      </c>
      <c r="B28" s="45" t="s">
        <v>12</v>
      </c>
      <c r="C28" s="49" t="s">
        <v>226</v>
      </c>
      <c r="D28" s="46">
        <v>66811649.619999997</v>
      </c>
      <c r="E28" s="47"/>
      <c r="F28" s="72">
        <v>45784147.420000002</v>
      </c>
      <c r="G28" s="73"/>
      <c r="H28" s="75">
        <f t="shared" si="2"/>
        <v>68.527192009781729</v>
      </c>
      <c r="I28" s="75"/>
    </row>
    <row r="29" spans="1:20" ht="32.25" customHeight="1" x14ac:dyDescent="0.25">
      <c r="A29" s="48" t="s">
        <v>22</v>
      </c>
      <c r="B29" s="45" t="s">
        <v>12</v>
      </c>
      <c r="C29" s="49" t="s">
        <v>227</v>
      </c>
      <c r="D29" s="46">
        <v>9851807.0700000003</v>
      </c>
      <c r="E29" s="47"/>
      <c r="F29" s="72">
        <v>8743333.6799999997</v>
      </c>
      <c r="G29" s="73"/>
      <c r="H29" s="75">
        <f t="shared" si="2"/>
        <v>88.74852722831487</v>
      </c>
      <c r="I29" s="75"/>
    </row>
    <row r="30" spans="1:20" ht="42.75" customHeight="1" x14ac:dyDescent="0.25">
      <c r="A30" s="48" t="s">
        <v>23</v>
      </c>
      <c r="B30" s="45" t="s">
        <v>12</v>
      </c>
      <c r="C30" s="49" t="s">
        <v>228</v>
      </c>
      <c r="D30" s="46">
        <v>20173537.43</v>
      </c>
      <c r="E30" s="47"/>
      <c r="F30" s="72">
        <v>12967131.1</v>
      </c>
      <c r="G30" s="73"/>
      <c r="H30" s="75">
        <f t="shared" si="2"/>
        <v>64.277924211331538</v>
      </c>
      <c r="I30" s="75"/>
    </row>
    <row r="31" spans="1:20" ht="21.75" customHeight="1" x14ac:dyDescent="0.25">
      <c r="A31" s="48" t="s">
        <v>24</v>
      </c>
      <c r="B31" s="45" t="s">
        <v>12</v>
      </c>
      <c r="C31" s="49" t="s">
        <v>229</v>
      </c>
      <c r="D31" s="46">
        <v>46778679.350000001</v>
      </c>
      <c r="E31" s="47"/>
      <c r="F31" s="72">
        <v>25892043.34</v>
      </c>
      <c r="G31" s="73"/>
      <c r="H31" s="75">
        <f t="shared" si="2"/>
        <v>55.350094743536197</v>
      </c>
      <c r="I31" s="75"/>
    </row>
    <row r="32" spans="1:20" ht="21.75" customHeight="1" x14ac:dyDescent="0.25">
      <c r="A32" s="48" t="s">
        <v>25</v>
      </c>
      <c r="B32" s="45" t="s">
        <v>12</v>
      </c>
      <c r="C32" s="49" t="s">
        <v>230</v>
      </c>
      <c r="D32" s="46">
        <v>46778679.350000001</v>
      </c>
      <c r="E32" s="47"/>
      <c r="F32" s="72">
        <v>25892043.34</v>
      </c>
      <c r="G32" s="73"/>
      <c r="H32" s="75">
        <f t="shared" si="2"/>
        <v>55.350094743536197</v>
      </c>
      <c r="I32" s="75"/>
    </row>
    <row r="33" spans="1:9" ht="15.75" customHeight="1" x14ac:dyDescent="0.25">
      <c r="A33" s="48" t="s">
        <v>16</v>
      </c>
      <c r="B33" s="45" t="s">
        <v>12</v>
      </c>
      <c r="C33" s="49" t="s">
        <v>231</v>
      </c>
      <c r="D33" s="46">
        <v>46778679.350000001</v>
      </c>
      <c r="E33" s="47"/>
      <c r="F33" s="72">
        <v>25892043.34</v>
      </c>
      <c r="G33" s="73"/>
      <c r="H33" s="75">
        <f t="shared" si="2"/>
        <v>55.350094743536197</v>
      </c>
      <c r="I33" s="75"/>
    </row>
    <row r="34" spans="1:9" ht="15.75" customHeight="1" x14ac:dyDescent="0.25">
      <c r="A34" s="48" t="s">
        <v>32</v>
      </c>
      <c r="B34" s="45" t="s">
        <v>12</v>
      </c>
      <c r="C34" s="49" t="s">
        <v>232</v>
      </c>
      <c r="D34" s="46">
        <v>445000</v>
      </c>
      <c r="E34" s="47"/>
      <c r="F34" s="72">
        <v>139498.72</v>
      </c>
      <c r="G34" s="73"/>
      <c r="H34" s="75">
        <f t="shared" si="2"/>
        <v>31.348026966292135</v>
      </c>
      <c r="I34" s="75"/>
    </row>
    <row r="35" spans="1:9" ht="15.75" customHeight="1" x14ac:dyDescent="0.25">
      <c r="A35" s="48" t="s">
        <v>34</v>
      </c>
      <c r="B35" s="45" t="s">
        <v>12</v>
      </c>
      <c r="C35" s="49" t="s">
        <v>233</v>
      </c>
      <c r="D35" s="46">
        <v>30000</v>
      </c>
      <c r="E35" s="47"/>
      <c r="F35" s="76" t="s">
        <v>15</v>
      </c>
      <c r="G35" s="73"/>
      <c r="H35" s="75"/>
      <c r="I35" s="75"/>
    </row>
    <row r="36" spans="1:9" ht="32.25" customHeight="1" x14ac:dyDescent="0.25">
      <c r="A36" s="48" t="s">
        <v>35</v>
      </c>
      <c r="B36" s="45" t="s">
        <v>12</v>
      </c>
      <c r="C36" s="49" t="s">
        <v>234</v>
      </c>
      <c r="D36" s="46">
        <v>30000</v>
      </c>
      <c r="E36" s="47"/>
      <c r="F36" s="76" t="s">
        <v>15</v>
      </c>
      <c r="G36" s="73"/>
      <c r="H36" s="75"/>
      <c r="I36" s="75"/>
    </row>
    <row r="37" spans="1:9" ht="15.75" customHeight="1" x14ac:dyDescent="0.25">
      <c r="A37" s="48" t="s">
        <v>36</v>
      </c>
      <c r="B37" s="45" t="s">
        <v>12</v>
      </c>
      <c r="C37" s="49" t="s">
        <v>235</v>
      </c>
      <c r="D37" s="46">
        <v>415000</v>
      </c>
      <c r="E37" s="47"/>
      <c r="F37" s="72">
        <v>139498.72</v>
      </c>
      <c r="G37" s="73"/>
      <c r="H37" s="75">
        <f t="shared" si="2"/>
        <v>33.61414939759036</v>
      </c>
      <c r="I37" s="75"/>
    </row>
    <row r="38" spans="1:9" ht="15.75" customHeight="1" x14ac:dyDescent="0.25">
      <c r="A38" s="48" t="s">
        <v>236</v>
      </c>
      <c r="B38" s="45" t="s">
        <v>12</v>
      </c>
      <c r="C38" s="49" t="s">
        <v>237</v>
      </c>
      <c r="D38" s="46">
        <v>50000</v>
      </c>
      <c r="E38" s="47"/>
      <c r="F38" s="76" t="s">
        <v>15</v>
      </c>
      <c r="G38" s="73"/>
      <c r="H38" s="75"/>
      <c r="I38" s="75"/>
    </row>
    <row r="39" spans="1:9" x14ac:dyDescent="0.25">
      <c r="A39" s="48" t="s">
        <v>37</v>
      </c>
      <c r="B39" s="45" t="s">
        <v>12</v>
      </c>
      <c r="C39" s="49" t="s">
        <v>238</v>
      </c>
      <c r="D39" s="46">
        <v>365000</v>
      </c>
      <c r="E39" s="47"/>
      <c r="F39" s="72">
        <v>139498.72</v>
      </c>
      <c r="G39" s="73"/>
      <c r="H39" s="75">
        <f t="shared" si="2"/>
        <v>38.218827397260277</v>
      </c>
      <c r="I39" s="75"/>
    </row>
    <row r="40" spans="1:9" ht="32.25" customHeight="1" x14ac:dyDescent="0.25">
      <c r="A40" s="48" t="s">
        <v>43</v>
      </c>
      <c r="B40" s="45" t="s">
        <v>12</v>
      </c>
      <c r="C40" s="49" t="s">
        <v>239</v>
      </c>
      <c r="D40" s="46">
        <v>29627692.5</v>
      </c>
      <c r="E40" s="47"/>
      <c r="F40" s="72">
        <v>21893930.969999999</v>
      </c>
      <c r="G40" s="73"/>
      <c r="H40" s="75">
        <f t="shared" si="2"/>
        <v>73.896848261132718</v>
      </c>
      <c r="I40" s="75"/>
    </row>
    <row r="41" spans="1:9" ht="53.25" customHeight="1" x14ac:dyDescent="0.25">
      <c r="A41" s="48" t="s">
        <v>204</v>
      </c>
      <c r="B41" s="45" t="s">
        <v>12</v>
      </c>
      <c r="C41" s="49" t="s">
        <v>240</v>
      </c>
      <c r="D41" s="46">
        <v>24344668.5</v>
      </c>
      <c r="E41" s="47"/>
      <c r="F41" s="72">
        <v>19629167.960000001</v>
      </c>
      <c r="G41" s="73"/>
      <c r="H41" s="75">
        <f t="shared" si="2"/>
        <v>80.630253642599413</v>
      </c>
      <c r="I41" s="75"/>
    </row>
    <row r="42" spans="1:9" ht="21.75" customHeight="1" x14ac:dyDescent="0.25">
      <c r="A42" s="48" t="s">
        <v>20</v>
      </c>
      <c r="B42" s="45" t="s">
        <v>12</v>
      </c>
      <c r="C42" s="49" t="s">
        <v>241</v>
      </c>
      <c r="D42" s="46">
        <v>24344668.5</v>
      </c>
      <c r="E42" s="47"/>
      <c r="F42" s="72">
        <v>19629167.960000001</v>
      </c>
      <c r="G42" s="73"/>
      <c r="H42" s="75">
        <f t="shared" si="2"/>
        <v>80.630253642599413</v>
      </c>
      <c r="I42" s="75"/>
    </row>
    <row r="43" spans="1:9" ht="21.75" customHeight="1" x14ac:dyDescent="0.25">
      <c r="A43" s="48" t="s">
        <v>21</v>
      </c>
      <c r="B43" s="45" t="s">
        <v>12</v>
      </c>
      <c r="C43" s="49" t="s">
        <v>242</v>
      </c>
      <c r="D43" s="46">
        <v>16901284.5</v>
      </c>
      <c r="E43" s="47"/>
      <c r="F43" s="72">
        <v>13552132.199999999</v>
      </c>
      <c r="G43" s="73"/>
      <c r="H43" s="75">
        <f t="shared" si="2"/>
        <v>80.184036899680606</v>
      </c>
      <c r="I43" s="75"/>
    </row>
    <row r="44" spans="1:9" ht="32.25" customHeight="1" x14ac:dyDescent="0.25">
      <c r="A44" s="48" t="s">
        <v>22</v>
      </c>
      <c r="B44" s="45" t="s">
        <v>12</v>
      </c>
      <c r="C44" s="49" t="s">
        <v>243</v>
      </c>
      <c r="D44" s="46">
        <v>2318141</v>
      </c>
      <c r="E44" s="47"/>
      <c r="F44" s="72">
        <v>1857729.23</v>
      </c>
      <c r="G44" s="73"/>
      <c r="H44" s="75">
        <f t="shared" si="2"/>
        <v>80.138750403879655</v>
      </c>
      <c r="I44" s="75"/>
    </row>
    <row r="45" spans="1:9" ht="33.75" customHeight="1" x14ac:dyDescent="0.25">
      <c r="A45" s="48" t="s">
        <v>23</v>
      </c>
      <c r="B45" s="45" t="s">
        <v>12</v>
      </c>
      <c r="C45" s="49" t="s">
        <v>244</v>
      </c>
      <c r="D45" s="46">
        <v>5125243</v>
      </c>
      <c r="E45" s="47"/>
      <c r="F45" s="72">
        <v>4219306.53</v>
      </c>
      <c r="G45" s="73"/>
      <c r="H45" s="75">
        <f t="shared" si="2"/>
        <v>82.324028928969824</v>
      </c>
      <c r="I45" s="75"/>
    </row>
    <row r="46" spans="1:9" ht="21.75" customHeight="1" x14ac:dyDescent="0.25">
      <c r="A46" s="48" t="s">
        <v>24</v>
      </c>
      <c r="B46" s="45" t="s">
        <v>12</v>
      </c>
      <c r="C46" s="49" t="s">
        <v>245</v>
      </c>
      <c r="D46" s="46">
        <v>5249024</v>
      </c>
      <c r="E46" s="47"/>
      <c r="F46" s="72">
        <v>2259416.27</v>
      </c>
      <c r="G46" s="73"/>
      <c r="H46" s="75">
        <f t="shared" si="2"/>
        <v>43.044502558951912</v>
      </c>
      <c r="I46" s="75"/>
    </row>
    <row r="47" spans="1:9" ht="21.75" customHeight="1" x14ac:dyDescent="0.25">
      <c r="A47" s="48" t="s">
        <v>25</v>
      </c>
      <c r="B47" s="45" t="s">
        <v>12</v>
      </c>
      <c r="C47" s="49" t="s">
        <v>246</v>
      </c>
      <c r="D47" s="46">
        <v>5249024</v>
      </c>
      <c r="E47" s="47"/>
      <c r="F47" s="72">
        <v>2259416.27</v>
      </c>
      <c r="G47" s="73"/>
      <c r="H47" s="75">
        <f t="shared" si="2"/>
        <v>43.044502558951912</v>
      </c>
      <c r="I47" s="75"/>
    </row>
    <row r="48" spans="1:9" ht="15.75" customHeight="1" x14ac:dyDescent="0.25">
      <c r="A48" s="48" t="s">
        <v>16</v>
      </c>
      <c r="B48" s="45" t="s">
        <v>12</v>
      </c>
      <c r="C48" s="49" t="s">
        <v>247</v>
      </c>
      <c r="D48" s="46">
        <v>5249024</v>
      </c>
      <c r="E48" s="47"/>
      <c r="F48" s="72">
        <v>2259416.27</v>
      </c>
      <c r="G48" s="73"/>
      <c r="H48" s="75">
        <f t="shared" si="2"/>
        <v>43.044502558951912</v>
      </c>
      <c r="I48" s="75"/>
    </row>
    <row r="49" spans="1:9" ht="15.75" customHeight="1" x14ac:dyDescent="0.25">
      <c r="A49" s="48" t="s">
        <v>32</v>
      </c>
      <c r="B49" s="45" t="s">
        <v>12</v>
      </c>
      <c r="C49" s="49" t="s">
        <v>248</v>
      </c>
      <c r="D49" s="46">
        <v>34000</v>
      </c>
      <c r="E49" s="47"/>
      <c r="F49" s="72">
        <v>5346.74</v>
      </c>
      <c r="G49" s="73"/>
      <c r="H49" s="75">
        <f t="shared" si="2"/>
        <v>15.725705882352942</v>
      </c>
      <c r="I49" s="75"/>
    </row>
    <row r="50" spans="1:9" ht="15.75" customHeight="1" x14ac:dyDescent="0.25">
      <c r="A50" s="48" t="s">
        <v>36</v>
      </c>
      <c r="B50" s="45" t="s">
        <v>12</v>
      </c>
      <c r="C50" s="49" t="s">
        <v>249</v>
      </c>
      <c r="D50" s="46">
        <v>34000</v>
      </c>
      <c r="E50" s="47"/>
      <c r="F50" s="72">
        <v>5346.74</v>
      </c>
      <c r="G50" s="73"/>
      <c r="H50" s="75">
        <f t="shared" si="2"/>
        <v>15.725705882352942</v>
      </c>
      <c r="I50" s="75"/>
    </row>
    <row r="51" spans="1:9" ht="15.75" customHeight="1" x14ac:dyDescent="0.25">
      <c r="A51" s="48" t="s">
        <v>236</v>
      </c>
      <c r="B51" s="45" t="s">
        <v>12</v>
      </c>
      <c r="C51" s="49" t="s">
        <v>250</v>
      </c>
      <c r="D51" s="46">
        <v>15800</v>
      </c>
      <c r="E51" s="47"/>
      <c r="F51" s="72">
        <v>2800</v>
      </c>
      <c r="G51" s="73"/>
      <c r="H51" s="75">
        <f t="shared" si="2"/>
        <v>17.721518987341771</v>
      </c>
      <c r="I51" s="75"/>
    </row>
    <row r="52" spans="1:9" x14ac:dyDescent="0.25">
      <c r="A52" s="48" t="s">
        <v>37</v>
      </c>
      <c r="B52" s="45" t="s">
        <v>12</v>
      </c>
      <c r="C52" s="49" t="s">
        <v>251</v>
      </c>
      <c r="D52" s="46">
        <v>18200</v>
      </c>
      <c r="E52" s="47"/>
      <c r="F52" s="72">
        <v>2546.7399999999998</v>
      </c>
      <c r="G52" s="73"/>
      <c r="H52" s="75">
        <f t="shared" si="2"/>
        <v>13.993076923076922</v>
      </c>
      <c r="I52" s="75"/>
    </row>
    <row r="53" spans="1:9" ht="15.75" customHeight="1" x14ac:dyDescent="0.25">
      <c r="A53" s="48" t="s">
        <v>44</v>
      </c>
      <c r="B53" s="45" t="s">
        <v>12</v>
      </c>
      <c r="C53" s="49" t="s">
        <v>252</v>
      </c>
      <c r="D53" s="46">
        <v>2118566</v>
      </c>
      <c r="E53" s="47"/>
      <c r="F53" s="72">
        <v>2118566</v>
      </c>
      <c r="G53" s="73"/>
      <c r="H53" s="75">
        <f t="shared" si="2"/>
        <v>100</v>
      </c>
      <c r="I53" s="75"/>
    </row>
    <row r="54" spans="1:9" ht="15.75" customHeight="1" x14ac:dyDescent="0.25">
      <c r="A54" s="48" t="s">
        <v>32</v>
      </c>
      <c r="B54" s="45" t="s">
        <v>12</v>
      </c>
      <c r="C54" s="49" t="s">
        <v>253</v>
      </c>
      <c r="D54" s="46">
        <v>2118566</v>
      </c>
      <c r="E54" s="47"/>
      <c r="F54" s="72">
        <v>2118566</v>
      </c>
      <c r="G54" s="73"/>
      <c r="H54" s="75">
        <f t="shared" si="2"/>
        <v>100</v>
      </c>
      <c r="I54" s="75"/>
    </row>
    <row r="55" spans="1:9" x14ac:dyDescent="0.25">
      <c r="A55" s="48" t="s">
        <v>39</v>
      </c>
      <c r="B55" s="45" t="s">
        <v>12</v>
      </c>
      <c r="C55" s="49" t="s">
        <v>254</v>
      </c>
      <c r="D55" s="46">
        <v>2118566</v>
      </c>
      <c r="E55" s="47"/>
      <c r="F55" s="72">
        <v>2118566</v>
      </c>
      <c r="G55" s="73"/>
      <c r="H55" s="75">
        <f t="shared" si="2"/>
        <v>100</v>
      </c>
      <c r="I55" s="75"/>
    </row>
    <row r="56" spans="1:9" x14ac:dyDescent="0.25">
      <c r="A56" s="48" t="s">
        <v>45</v>
      </c>
      <c r="B56" s="45" t="s">
        <v>12</v>
      </c>
      <c r="C56" s="49" t="s">
        <v>255</v>
      </c>
      <c r="D56" s="46">
        <v>1472686.74</v>
      </c>
      <c r="E56" s="47"/>
      <c r="F56" s="76" t="s">
        <v>15</v>
      </c>
      <c r="G56" s="73"/>
      <c r="H56" s="75"/>
      <c r="I56" s="75"/>
    </row>
    <row r="57" spans="1:9" ht="15.75" customHeight="1" x14ac:dyDescent="0.25">
      <c r="A57" s="48" t="s">
        <v>32</v>
      </c>
      <c r="B57" s="45" t="s">
        <v>12</v>
      </c>
      <c r="C57" s="49" t="s">
        <v>256</v>
      </c>
      <c r="D57" s="46">
        <v>1472686.74</v>
      </c>
      <c r="E57" s="47"/>
      <c r="F57" s="76" t="s">
        <v>15</v>
      </c>
      <c r="G57" s="73"/>
      <c r="H57" s="75"/>
      <c r="I57" s="75"/>
    </row>
    <row r="58" spans="1:9" x14ac:dyDescent="0.25">
      <c r="A58" s="48" t="s">
        <v>38</v>
      </c>
      <c r="B58" s="45" t="s">
        <v>12</v>
      </c>
      <c r="C58" s="49" t="s">
        <v>257</v>
      </c>
      <c r="D58" s="46">
        <v>1472686.74</v>
      </c>
      <c r="E58" s="47"/>
      <c r="F58" s="76" t="s">
        <v>15</v>
      </c>
      <c r="G58" s="73"/>
      <c r="H58" s="75"/>
      <c r="I58" s="75"/>
    </row>
    <row r="59" spans="1:9" ht="15.75" customHeight="1" x14ac:dyDescent="0.25">
      <c r="A59" s="48" t="s">
        <v>46</v>
      </c>
      <c r="B59" s="45" t="s">
        <v>12</v>
      </c>
      <c r="C59" s="49" t="s">
        <v>258</v>
      </c>
      <c r="D59" s="46">
        <v>37000033</v>
      </c>
      <c r="E59" s="47"/>
      <c r="F59" s="72">
        <v>11438152.890000001</v>
      </c>
      <c r="G59" s="73"/>
      <c r="H59" s="75">
        <f t="shared" si="2"/>
        <v>30.913899157873725</v>
      </c>
      <c r="I59" s="75"/>
    </row>
    <row r="60" spans="1:9" ht="53.25" customHeight="1" x14ac:dyDescent="0.25">
      <c r="A60" s="48" t="s">
        <v>204</v>
      </c>
      <c r="B60" s="45" t="s">
        <v>12</v>
      </c>
      <c r="C60" s="49" t="s">
        <v>259</v>
      </c>
      <c r="D60" s="46">
        <v>7881947</v>
      </c>
      <c r="E60" s="47"/>
      <c r="F60" s="72">
        <v>5883712.3899999997</v>
      </c>
      <c r="G60" s="73"/>
      <c r="H60" s="75">
        <f t="shared" si="2"/>
        <v>74.647956780221932</v>
      </c>
      <c r="I60" s="75"/>
    </row>
    <row r="61" spans="1:9" ht="21.75" customHeight="1" x14ac:dyDescent="0.25">
      <c r="A61" s="48" t="s">
        <v>20</v>
      </c>
      <c r="B61" s="45" t="s">
        <v>12</v>
      </c>
      <c r="C61" s="49" t="s">
        <v>261</v>
      </c>
      <c r="D61" s="46">
        <v>7881947</v>
      </c>
      <c r="E61" s="47"/>
      <c r="F61" s="72">
        <v>5883712.3899999997</v>
      </c>
      <c r="G61" s="73"/>
      <c r="H61" s="75">
        <f t="shared" si="2"/>
        <v>74.647956780221932</v>
      </c>
      <c r="I61" s="75"/>
    </row>
    <row r="62" spans="1:9" ht="21.75" customHeight="1" x14ac:dyDescent="0.25">
      <c r="A62" s="48" t="s">
        <v>21</v>
      </c>
      <c r="B62" s="45" t="s">
        <v>12</v>
      </c>
      <c r="C62" s="49" t="s">
        <v>262</v>
      </c>
      <c r="D62" s="46">
        <v>5900498.3300000001</v>
      </c>
      <c r="E62" s="47"/>
      <c r="F62" s="72">
        <v>4448009.29</v>
      </c>
      <c r="G62" s="73"/>
      <c r="H62" s="75">
        <f t="shared" si="2"/>
        <v>75.383620861053615</v>
      </c>
      <c r="I62" s="75"/>
    </row>
    <row r="63" spans="1:9" ht="32.25" customHeight="1" x14ac:dyDescent="0.25">
      <c r="A63" s="48" t="s">
        <v>22</v>
      </c>
      <c r="B63" s="45" t="s">
        <v>12</v>
      </c>
      <c r="C63" s="49" t="s">
        <v>263</v>
      </c>
      <c r="D63" s="46">
        <v>200046</v>
      </c>
      <c r="E63" s="47"/>
      <c r="F63" s="72">
        <v>163000</v>
      </c>
      <c r="G63" s="73"/>
      <c r="H63" s="75">
        <f t="shared" si="2"/>
        <v>81.481259310358624</v>
      </c>
      <c r="I63" s="75"/>
    </row>
    <row r="64" spans="1:9" ht="36" customHeight="1" x14ac:dyDescent="0.25">
      <c r="A64" s="48" t="s">
        <v>23</v>
      </c>
      <c r="B64" s="45" t="s">
        <v>12</v>
      </c>
      <c r="C64" s="49" t="s">
        <v>264</v>
      </c>
      <c r="D64" s="46">
        <v>1781402.67</v>
      </c>
      <c r="E64" s="47"/>
      <c r="F64" s="72">
        <v>1272703.1000000001</v>
      </c>
      <c r="G64" s="73"/>
      <c r="H64" s="75">
        <f t="shared" si="2"/>
        <v>71.44387517955164</v>
      </c>
      <c r="I64" s="75"/>
    </row>
    <row r="65" spans="1:9" ht="21.75" customHeight="1" x14ac:dyDescent="0.25">
      <c r="A65" s="48" t="s">
        <v>24</v>
      </c>
      <c r="B65" s="45" t="s">
        <v>12</v>
      </c>
      <c r="C65" s="49" t="s">
        <v>265</v>
      </c>
      <c r="D65" s="46">
        <v>27223838</v>
      </c>
      <c r="E65" s="47"/>
      <c r="F65" s="72">
        <v>5458613.5</v>
      </c>
      <c r="G65" s="73"/>
      <c r="H65" s="75">
        <f t="shared" si="2"/>
        <v>20.050859471026826</v>
      </c>
      <c r="I65" s="75"/>
    </row>
    <row r="66" spans="1:9" ht="21.75" customHeight="1" x14ac:dyDescent="0.25">
      <c r="A66" s="48" t="s">
        <v>25</v>
      </c>
      <c r="B66" s="45" t="s">
        <v>12</v>
      </c>
      <c r="C66" s="49" t="s">
        <v>266</v>
      </c>
      <c r="D66" s="46">
        <v>27223838</v>
      </c>
      <c r="E66" s="47"/>
      <c r="F66" s="72">
        <v>5458613.5</v>
      </c>
      <c r="G66" s="73"/>
      <c r="H66" s="75">
        <f t="shared" si="2"/>
        <v>20.050859471026826</v>
      </c>
      <c r="I66" s="75"/>
    </row>
    <row r="67" spans="1:9" ht="32.25" customHeight="1" x14ac:dyDescent="0.25">
      <c r="A67" s="48" t="s">
        <v>17</v>
      </c>
      <c r="B67" s="45" t="s">
        <v>12</v>
      </c>
      <c r="C67" s="49" t="s">
        <v>267</v>
      </c>
      <c r="D67" s="46">
        <v>3825000</v>
      </c>
      <c r="E67" s="47"/>
      <c r="F67" s="76" t="s">
        <v>15</v>
      </c>
      <c r="G67" s="73"/>
      <c r="H67" s="75"/>
      <c r="I67" s="75"/>
    </row>
    <row r="68" spans="1:9" ht="15.75" customHeight="1" x14ac:dyDescent="0.25">
      <c r="A68" s="48" t="s">
        <v>16</v>
      </c>
      <c r="B68" s="45" t="s">
        <v>12</v>
      </c>
      <c r="C68" s="49" t="s">
        <v>268</v>
      </c>
      <c r="D68" s="46">
        <v>23398838</v>
      </c>
      <c r="E68" s="47"/>
      <c r="F68" s="72">
        <v>5458613.5</v>
      </c>
      <c r="G68" s="73"/>
      <c r="H68" s="75">
        <f t="shared" si="2"/>
        <v>23.328566572408423</v>
      </c>
      <c r="I68" s="75"/>
    </row>
    <row r="69" spans="1:9" ht="15.75" customHeight="1" x14ac:dyDescent="0.25">
      <c r="A69" s="48" t="s">
        <v>26</v>
      </c>
      <c r="B69" s="45" t="s">
        <v>12</v>
      </c>
      <c r="C69" s="49" t="s">
        <v>269</v>
      </c>
      <c r="D69" s="46">
        <v>99000</v>
      </c>
      <c r="E69" s="47"/>
      <c r="F69" s="72">
        <v>18000</v>
      </c>
      <c r="G69" s="73"/>
      <c r="H69" s="75">
        <f t="shared" si="2"/>
        <v>18.181818181818183</v>
      </c>
      <c r="I69" s="75"/>
    </row>
    <row r="70" spans="1:9" x14ac:dyDescent="0.25">
      <c r="A70" s="48" t="s">
        <v>27</v>
      </c>
      <c r="B70" s="45" t="s">
        <v>12</v>
      </c>
      <c r="C70" s="49" t="s">
        <v>270</v>
      </c>
      <c r="D70" s="46">
        <v>99000</v>
      </c>
      <c r="E70" s="47"/>
      <c r="F70" s="72">
        <v>18000</v>
      </c>
      <c r="G70" s="73"/>
      <c r="H70" s="75">
        <f t="shared" si="2"/>
        <v>18.181818181818183</v>
      </c>
      <c r="I70" s="75"/>
    </row>
    <row r="71" spans="1:9" ht="21.75" customHeight="1" x14ac:dyDescent="0.25">
      <c r="A71" s="48" t="s">
        <v>28</v>
      </c>
      <c r="B71" s="45" t="s">
        <v>12</v>
      </c>
      <c r="C71" s="49" t="s">
        <v>271</v>
      </c>
      <c r="D71" s="46">
        <v>1401048</v>
      </c>
      <c r="E71" s="47"/>
      <c r="F71" s="76" t="s">
        <v>15</v>
      </c>
      <c r="G71" s="73"/>
      <c r="H71" s="75"/>
      <c r="I71" s="75"/>
    </row>
    <row r="72" spans="1:9" x14ac:dyDescent="0.25">
      <c r="A72" s="48" t="s">
        <v>272</v>
      </c>
      <c r="B72" s="45" t="s">
        <v>12</v>
      </c>
      <c r="C72" s="49" t="s">
        <v>273</v>
      </c>
      <c r="D72" s="46">
        <v>1401048</v>
      </c>
      <c r="E72" s="47"/>
      <c r="F72" s="76" t="s">
        <v>15</v>
      </c>
      <c r="G72" s="73"/>
      <c r="H72" s="75"/>
      <c r="I72" s="75"/>
    </row>
    <row r="73" spans="1:9" ht="32.25" customHeight="1" x14ac:dyDescent="0.25">
      <c r="A73" s="48" t="s">
        <v>29</v>
      </c>
      <c r="B73" s="45" t="s">
        <v>12</v>
      </c>
      <c r="C73" s="49" t="s">
        <v>274</v>
      </c>
      <c r="D73" s="46">
        <v>1401048</v>
      </c>
      <c r="E73" s="47"/>
      <c r="F73" s="76" t="s">
        <v>15</v>
      </c>
      <c r="G73" s="73"/>
      <c r="H73" s="75"/>
      <c r="I73" s="75"/>
    </row>
    <row r="74" spans="1:9" ht="15.75" customHeight="1" x14ac:dyDescent="0.25">
      <c r="A74" s="48" t="s">
        <v>30</v>
      </c>
      <c r="B74" s="45" t="s">
        <v>12</v>
      </c>
      <c r="C74" s="49" t="s">
        <v>275</v>
      </c>
      <c r="D74" s="46">
        <v>94200</v>
      </c>
      <c r="E74" s="47"/>
      <c r="F74" s="72">
        <v>44577</v>
      </c>
      <c r="G74" s="73"/>
      <c r="H74" s="75">
        <f t="shared" si="2"/>
        <v>47.321656050955411</v>
      </c>
      <c r="I74" s="75"/>
    </row>
    <row r="75" spans="1:9" x14ac:dyDescent="0.25">
      <c r="A75" s="48" t="s">
        <v>31</v>
      </c>
      <c r="B75" s="45" t="s">
        <v>12</v>
      </c>
      <c r="C75" s="49" t="s">
        <v>276</v>
      </c>
      <c r="D75" s="46">
        <v>94200</v>
      </c>
      <c r="E75" s="47"/>
      <c r="F75" s="72">
        <v>44577</v>
      </c>
      <c r="G75" s="73"/>
      <c r="H75" s="75">
        <f t="shared" si="2"/>
        <v>47.321656050955411</v>
      </c>
      <c r="I75" s="75"/>
    </row>
    <row r="76" spans="1:9" ht="15.75" customHeight="1" x14ac:dyDescent="0.25">
      <c r="A76" s="48" t="s">
        <v>32</v>
      </c>
      <c r="B76" s="45" t="s">
        <v>12</v>
      </c>
      <c r="C76" s="49" t="s">
        <v>277</v>
      </c>
      <c r="D76" s="46">
        <v>300000</v>
      </c>
      <c r="E76" s="47"/>
      <c r="F76" s="72">
        <v>33250</v>
      </c>
      <c r="G76" s="73"/>
      <c r="H76" s="75">
        <f t="shared" si="2"/>
        <v>11.083333333333334</v>
      </c>
      <c r="I76" s="75"/>
    </row>
    <row r="77" spans="1:9" ht="42.75" customHeight="1" x14ac:dyDescent="0.25">
      <c r="A77" s="48" t="s">
        <v>33</v>
      </c>
      <c r="B77" s="45" t="s">
        <v>12</v>
      </c>
      <c r="C77" s="49" t="s">
        <v>278</v>
      </c>
      <c r="D77" s="46">
        <v>300000</v>
      </c>
      <c r="E77" s="47"/>
      <c r="F77" s="72">
        <v>33250</v>
      </c>
      <c r="G77" s="73"/>
      <c r="H77" s="75">
        <f t="shared" si="2"/>
        <v>11.083333333333334</v>
      </c>
      <c r="I77" s="75"/>
    </row>
    <row r="78" spans="1:9" ht="42.75" customHeight="1" x14ac:dyDescent="0.25">
      <c r="A78" s="48" t="s">
        <v>279</v>
      </c>
      <c r="B78" s="45" t="s">
        <v>12</v>
      </c>
      <c r="C78" s="49" t="s">
        <v>280</v>
      </c>
      <c r="D78" s="46">
        <v>300000</v>
      </c>
      <c r="E78" s="47"/>
      <c r="F78" s="72">
        <v>33250</v>
      </c>
      <c r="G78" s="73"/>
      <c r="H78" s="75">
        <f t="shared" si="2"/>
        <v>11.083333333333334</v>
      </c>
      <c r="I78" s="75"/>
    </row>
    <row r="79" spans="1:9" x14ac:dyDescent="0.25">
      <c r="A79" s="48" t="s">
        <v>281</v>
      </c>
      <c r="B79" s="45" t="s">
        <v>12</v>
      </c>
      <c r="C79" s="49" t="s">
        <v>282</v>
      </c>
      <c r="D79" s="46">
        <v>1505700</v>
      </c>
      <c r="E79" s="47"/>
      <c r="F79" s="72">
        <v>1083638</v>
      </c>
      <c r="G79" s="73"/>
      <c r="H79" s="75">
        <f t="shared" ref="H79:H141" si="3">F79/D79*100</f>
        <v>71.969050939762241</v>
      </c>
      <c r="I79" s="75"/>
    </row>
    <row r="80" spans="1:9" ht="15.75" customHeight="1" x14ac:dyDescent="0.25">
      <c r="A80" s="48" t="s">
        <v>47</v>
      </c>
      <c r="B80" s="45" t="s">
        <v>12</v>
      </c>
      <c r="C80" s="49" t="s">
        <v>283</v>
      </c>
      <c r="D80" s="46">
        <v>1505700</v>
      </c>
      <c r="E80" s="47"/>
      <c r="F80" s="72">
        <v>1083638</v>
      </c>
      <c r="G80" s="73"/>
      <c r="H80" s="75">
        <f t="shared" si="3"/>
        <v>71.969050939762241</v>
      </c>
      <c r="I80" s="75"/>
    </row>
    <row r="81" spans="1:9" ht="15.75" customHeight="1" x14ac:dyDescent="0.25">
      <c r="A81" s="48" t="s">
        <v>30</v>
      </c>
      <c r="B81" s="45" t="s">
        <v>12</v>
      </c>
      <c r="C81" s="49" t="s">
        <v>284</v>
      </c>
      <c r="D81" s="46">
        <v>1505700</v>
      </c>
      <c r="E81" s="47"/>
      <c r="F81" s="72">
        <v>1083638</v>
      </c>
      <c r="G81" s="73"/>
      <c r="H81" s="75">
        <f t="shared" si="3"/>
        <v>71.969050939762241</v>
      </c>
      <c r="I81" s="75"/>
    </row>
    <row r="82" spans="1:9" x14ac:dyDescent="0.25">
      <c r="A82" s="48" t="s">
        <v>31</v>
      </c>
      <c r="B82" s="45" t="s">
        <v>12</v>
      </c>
      <c r="C82" s="49" t="s">
        <v>285</v>
      </c>
      <c r="D82" s="46">
        <v>1505700</v>
      </c>
      <c r="E82" s="47"/>
      <c r="F82" s="72">
        <v>1083638</v>
      </c>
      <c r="G82" s="73"/>
      <c r="H82" s="75">
        <f t="shared" si="3"/>
        <v>71.969050939762241</v>
      </c>
      <c r="I82" s="75"/>
    </row>
    <row r="83" spans="1:9" ht="21.75" customHeight="1" x14ac:dyDescent="0.25">
      <c r="A83" s="48" t="s">
        <v>286</v>
      </c>
      <c r="B83" s="45" t="s">
        <v>12</v>
      </c>
      <c r="C83" s="49" t="s">
        <v>287</v>
      </c>
      <c r="D83" s="46">
        <v>31953025.34</v>
      </c>
      <c r="E83" s="47"/>
      <c r="F83" s="72">
        <v>27120948.73</v>
      </c>
      <c r="G83" s="73"/>
      <c r="H83" s="75">
        <f t="shared" si="3"/>
        <v>84.877561487265424</v>
      </c>
      <c r="I83" s="75"/>
    </row>
    <row r="84" spans="1:9" ht="32.25" customHeight="1" x14ac:dyDescent="0.25">
      <c r="A84" s="48" t="s">
        <v>51</v>
      </c>
      <c r="B84" s="45" t="s">
        <v>12</v>
      </c>
      <c r="C84" s="49" t="s">
        <v>288</v>
      </c>
      <c r="D84" s="46">
        <v>18040620.34</v>
      </c>
      <c r="E84" s="47"/>
      <c r="F84" s="72">
        <v>14008723.73</v>
      </c>
      <c r="G84" s="73"/>
      <c r="H84" s="75">
        <f t="shared" si="3"/>
        <v>77.651009033983144</v>
      </c>
      <c r="I84" s="75"/>
    </row>
    <row r="85" spans="1:9" ht="53.25" customHeight="1" x14ac:dyDescent="0.25">
      <c r="A85" s="48" t="s">
        <v>204</v>
      </c>
      <c r="B85" s="45" t="s">
        <v>12</v>
      </c>
      <c r="C85" s="49" t="s">
        <v>289</v>
      </c>
      <c r="D85" s="46">
        <v>6983155.0800000001</v>
      </c>
      <c r="E85" s="47"/>
      <c r="F85" s="72">
        <v>4673977.63</v>
      </c>
      <c r="G85" s="73"/>
      <c r="H85" s="75">
        <f t="shared" si="3"/>
        <v>66.932175735097672</v>
      </c>
      <c r="I85" s="75"/>
    </row>
    <row r="86" spans="1:9" ht="15.75" customHeight="1" x14ac:dyDescent="0.25">
      <c r="A86" s="48" t="s">
        <v>48</v>
      </c>
      <c r="B86" s="45" t="s">
        <v>12</v>
      </c>
      <c r="C86" s="49" t="s">
        <v>290</v>
      </c>
      <c r="D86" s="46">
        <v>6983155.0800000001</v>
      </c>
      <c r="E86" s="47"/>
      <c r="F86" s="72">
        <v>4673977.63</v>
      </c>
      <c r="G86" s="73"/>
      <c r="H86" s="75">
        <f t="shared" si="3"/>
        <v>66.932175735097672</v>
      </c>
      <c r="I86" s="75"/>
    </row>
    <row r="87" spans="1:9" ht="15.75" customHeight="1" x14ac:dyDescent="0.25">
      <c r="A87" s="48" t="s">
        <v>49</v>
      </c>
      <c r="B87" s="45" t="s">
        <v>12</v>
      </c>
      <c r="C87" s="49" t="s">
        <v>291</v>
      </c>
      <c r="D87" s="46">
        <v>4914098.18</v>
      </c>
      <c r="E87" s="47"/>
      <c r="F87" s="72">
        <v>3286320.27</v>
      </c>
      <c r="G87" s="73"/>
      <c r="H87" s="75">
        <f t="shared" si="3"/>
        <v>66.875348225134573</v>
      </c>
      <c r="I87" s="75"/>
    </row>
    <row r="88" spans="1:9" ht="21.75" customHeight="1" x14ac:dyDescent="0.25">
      <c r="A88" s="48" t="s">
        <v>50</v>
      </c>
      <c r="B88" s="45" t="s">
        <v>12</v>
      </c>
      <c r="C88" s="49" t="s">
        <v>292</v>
      </c>
      <c r="D88" s="46">
        <v>585000</v>
      </c>
      <c r="E88" s="47"/>
      <c r="F88" s="72">
        <v>455550.02</v>
      </c>
      <c r="G88" s="73"/>
      <c r="H88" s="75">
        <f t="shared" si="3"/>
        <v>77.871798290598292</v>
      </c>
      <c r="I88" s="75"/>
    </row>
    <row r="89" spans="1:9" ht="32.25" customHeight="1" x14ac:dyDescent="0.25">
      <c r="A89" s="48" t="s">
        <v>260</v>
      </c>
      <c r="B89" s="45" t="s">
        <v>12</v>
      </c>
      <c r="C89" s="49" t="s">
        <v>293</v>
      </c>
      <c r="D89" s="46">
        <v>1484056.9</v>
      </c>
      <c r="E89" s="47"/>
      <c r="F89" s="72">
        <v>932107.34</v>
      </c>
      <c r="G89" s="73"/>
      <c r="H89" s="75">
        <f t="shared" si="3"/>
        <v>62.808059448394474</v>
      </c>
      <c r="I89" s="75"/>
    </row>
    <row r="90" spans="1:9" ht="21.75" customHeight="1" x14ac:dyDescent="0.25">
      <c r="A90" s="48" t="s">
        <v>24</v>
      </c>
      <c r="B90" s="45" t="s">
        <v>12</v>
      </c>
      <c r="C90" s="49" t="s">
        <v>294</v>
      </c>
      <c r="D90" s="46">
        <v>8359419.2599999998</v>
      </c>
      <c r="E90" s="47"/>
      <c r="F90" s="72">
        <v>7021616.8700000001</v>
      </c>
      <c r="G90" s="73"/>
      <c r="H90" s="75">
        <f t="shared" si="3"/>
        <v>83.996467357470479</v>
      </c>
      <c r="I90" s="75"/>
    </row>
    <row r="91" spans="1:9" ht="21.75" customHeight="1" x14ac:dyDescent="0.25">
      <c r="A91" s="48" t="s">
        <v>25</v>
      </c>
      <c r="B91" s="45" t="s">
        <v>12</v>
      </c>
      <c r="C91" s="49" t="s">
        <v>295</v>
      </c>
      <c r="D91" s="46">
        <v>8359419.2599999998</v>
      </c>
      <c r="E91" s="47"/>
      <c r="F91" s="72">
        <v>7021616.8700000001</v>
      </c>
      <c r="G91" s="73"/>
      <c r="H91" s="75">
        <f t="shared" si="3"/>
        <v>83.996467357470479</v>
      </c>
      <c r="I91" s="75"/>
    </row>
    <row r="92" spans="1:9" ht="15.75" customHeight="1" x14ac:dyDescent="0.25">
      <c r="A92" s="48" t="s">
        <v>16</v>
      </c>
      <c r="B92" s="45" t="s">
        <v>12</v>
      </c>
      <c r="C92" s="49" t="s">
        <v>296</v>
      </c>
      <c r="D92" s="46">
        <v>8359419.2599999998</v>
      </c>
      <c r="E92" s="47"/>
      <c r="F92" s="72">
        <v>7021616.8700000001</v>
      </c>
      <c r="G92" s="73"/>
      <c r="H92" s="75">
        <f t="shared" si="3"/>
        <v>83.996467357470479</v>
      </c>
      <c r="I92" s="75"/>
    </row>
    <row r="93" spans="1:9" ht="15.75" customHeight="1" x14ac:dyDescent="0.25">
      <c r="A93" s="48" t="s">
        <v>30</v>
      </c>
      <c r="B93" s="45" t="s">
        <v>12</v>
      </c>
      <c r="C93" s="49" t="s">
        <v>297</v>
      </c>
      <c r="D93" s="46">
        <v>2693250</v>
      </c>
      <c r="E93" s="47"/>
      <c r="F93" s="72">
        <v>2313074.2999999998</v>
      </c>
      <c r="G93" s="73"/>
      <c r="H93" s="75">
        <f t="shared" si="3"/>
        <v>85.884128840620065</v>
      </c>
      <c r="I93" s="75"/>
    </row>
    <row r="94" spans="1:9" ht="15.75" customHeight="1" x14ac:dyDescent="0.25">
      <c r="A94" s="48" t="s">
        <v>14</v>
      </c>
      <c r="B94" s="45" t="s">
        <v>12</v>
      </c>
      <c r="C94" s="49" t="s">
        <v>298</v>
      </c>
      <c r="D94" s="46">
        <v>2693250</v>
      </c>
      <c r="E94" s="47"/>
      <c r="F94" s="72">
        <v>2313074.2999999998</v>
      </c>
      <c r="G94" s="73"/>
      <c r="H94" s="75">
        <f t="shared" si="3"/>
        <v>85.884128840620065</v>
      </c>
      <c r="I94" s="75"/>
    </row>
    <row r="95" spans="1:9" ht="15.75" customHeight="1" x14ac:dyDescent="0.25">
      <c r="A95" s="48" t="s">
        <v>32</v>
      </c>
      <c r="B95" s="45" t="s">
        <v>12</v>
      </c>
      <c r="C95" s="49" t="s">
        <v>299</v>
      </c>
      <c r="D95" s="46">
        <v>4796</v>
      </c>
      <c r="E95" s="47"/>
      <c r="F95" s="72">
        <v>54.93</v>
      </c>
      <c r="G95" s="73"/>
      <c r="H95" s="75">
        <f t="shared" si="3"/>
        <v>1.1453294412010009</v>
      </c>
      <c r="I95" s="75"/>
    </row>
    <row r="96" spans="1:9" ht="15.75" customHeight="1" x14ac:dyDescent="0.25">
      <c r="A96" s="48" t="s">
        <v>36</v>
      </c>
      <c r="B96" s="45" t="s">
        <v>12</v>
      </c>
      <c r="C96" s="49" t="s">
        <v>300</v>
      </c>
      <c r="D96" s="46">
        <v>4796</v>
      </c>
      <c r="E96" s="47"/>
      <c r="F96" s="72">
        <v>54.93</v>
      </c>
      <c r="G96" s="73"/>
      <c r="H96" s="75">
        <f t="shared" si="3"/>
        <v>1.1453294412010009</v>
      </c>
      <c r="I96" s="75"/>
    </row>
    <row r="97" spans="1:9" ht="15.75" customHeight="1" x14ac:dyDescent="0.25">
      <c r="A97" s="48" t="s">
        <v>236</v>
      </c>
      <c r="B97" s="45" t="s">
        <v>12</v>
      </c>
      <c r="C97" s="49" t="s">
        <v>301</v>
      </c>
      <c r="D97" s="46">
        <v>1796</v>
      </c>
      <c r="E97" s="47"/>
      <c r="F97" s="76" t="s">
        <v>15</v>
      </c>
      <c r="G97" s="73"/>
      <c r="H97" s="75"/>
      <c r="I97" s="75"/>
    </row>
    <row r="98" spans="1:9" x14ac:dyDescent="0.25">
      <c r="A98" s="48" t="s">
        <v>37</v>
      </c>
      <c r="B98" s="45" t="s">
        <v>12</v>
      </c>
      <c r="C98" s="49" t="s">
        <v>302</v>
      </c>
      <c r="D98" s="46">
        <v>3000</v>
      </c>
      <c r="E98" s="47"/>
      <c r="F98" s="72">
        <v>54.93</v>
      </c>
      <c r="G98" s="73"/>
      <c r="H98" s="75">
        <f t="shared" si="3"/>
        <v>1.831</v>
      </c>
      <c r="I98" s="75"/>
    </row>
    <row r="99" spans="1:9" ht="15.75" customHeight="1" x14ac:dyDescent="0.25">
      <c r="A99" s="48" t="s">
        <v>52</v>
      </c>
      <c r="B99" s="45" t="s">
        <v>12</v>
      </c>
      <c r="C99" s="49" t="s">
        <v>303</v>
      </c>
      <c r="D99" s="46">
        <v>13162405</v>
      </c>
      <c r="E99" s="47"/>
      <c r="F99" s="72">
        <v>13112225</v>
      </c>
      <c r="G99" s="73"/>
      <c r="H99" s="75">
        <f t="shared" si="3"/>
        <v>99.618762680528377</v>
      </c>
      <c r="I99" s="75"/>
    </row>
    <row r="100" spans="1:9" ht="21.75" customHeight="1" x14ac:dyDescent="0.25">
      <c r="A100" s="48" t="s">
        <v>24</v>
      </c>
      <c r="B100" s="45" t="s">
        <v>12</v>
      </c>
      <c r="C100" s="49" t="s">
        <v>304</v>
      </c>
      <c r="D100" s="46">
        <v>12383639</v>
      </c>
      <c r="E100" s="47"/>
      <c r="F100" s="72">
        <v>12383459</v>
      </c>
      <c r="G100" s="73"/>
      <c r="H100" s="75">
        <f t="shared" si="3"/>
        <v>99.998546469256738</v>
      </c>
      <c r="I100" s="75"/>
    </row>
    <row r="101" spans="1:9" ht="21.75" customHeight="1" x14ac:dyDescent="0.25">
      <c r="A101" s="48" t="s">
        <v>25</v>
      </c>
      <c r="B101" s="45" t="s">
        <v>12</v>
      </c>
      <c r="C101" s="49" t="s">
        <v>305</v>
      </c>
      <c r="D101" s="46">
        <v>12383639</v>
      </c>
      <c r="E101" s="47"/>
      <c r="F101" s="72">
        <v>12383459</v>
      </c>
      <c r="G101" s="73"/>
      <c r="H101" s="75">
        <f t="shared" si="3"/>
        <v>99.998546469256738</v>
      </c>
      <c r="I101" s="75"/>
    </row>
    <row r="102" spans="1:9" ht="15.75" customHeight="1" x14ac:dyDescent="0.25">
      <c r="A102" s="48" t="s">
        <v>16</v>
      </c>
      <c r="B102" s="45" t="s">
        <v>12</v>
      </c>
      <c r="C102" s="49" t="s">
        <v>306</v>
      </c>
      <c r="D102" s="46">
        <v>12383639</v>
      </c>
      <c r="E102" s="47"/>
      <c r="F102" s="72">
        <v>12383459</v>
      </c>
      <c r="G102" s="73"/>
      <c r="H102" s="75">
        <f t="shared" si="3"/>
        <v>99.998546469256738</v>
      </c>
      <c r="I102" s="75"/>
    </row>
    <row r="103" spans="1:9" ht="15.75" customHeight="1" x14ac:dyDescent="0.25">
      <c r="A103" s="48" t="s">
        <v>30</v>
      </c>
      <c r="B103" s="45" t="s">
        <v>12</v>
      </c>
      <c r="C103" s="49" t="s">
        <v>307</v>
      </c>
      <c r="D103" s="46">
        <v>778766</v>
      </c>
      <c r="E103" s="47"/>
      <c r="F103" s="72">
        <v>728766</v>
      </c>
      <c r="G103" s="73"/>
      <c r="H103" s="75">
        <f t="shared" si="3"/>
        <v>93.579586165805907</v>
      </c>
      <c r="I103" s="75"/>
    </row>
    <row r="104" spans="1:9" ht="15.75" customHeight="1" x14ac:dyDescent="0.25">
      <c r="A104" s="48" t="s">
        <v>14</v>
      </c>
      <c r="B104" s="45" t="s">
        <v>12</v>
      </c>
      <c r="C104" s="49" t="s">
        <v>308</v>
      </c>
      <c r="D104" s="46">
        <v>778766</v>
      </c>
      <c r="E104" s="47"/>
      <c r="F104" s="72">
        <v>728766</v>
      </c>
      <c r="G104" s="73"/>
      <c r="H104" s="75">
        <f t="shared" si="3"/>
        <v>93.579586165805907</v>
      </c>
      <c r="I104" s="75"/>
    </row>
    <row r="105" spans="1:9" ht="21.75" customHeight="1" x14ac:dyDescent="0.25">
      <c r="A105" s="48" t="s">
        <v>53</v>
      </c>
      <c r="B105" s="45" t="s">
        <v>12</v>
      </c>
      <c r="C105" s="49" t="s">
        <v>309</v>
      </c>
      <c r="D105" s="46">
        <v>750000</v>
      </c>
      <c r="E105" s="47"/>
      <c r="F105" s="76" t="s">
        <v>15</v>
      </c>
      <c r="G105" s="73"/>
      <c r="H105" s="75"/>
      <c r="I105" s="75"/>
    </row>
    <row r="106" spans="1:9" ht="21.75" customHeight="1" x14ac:dyDescent="0.25">
      <c r="A106" s="48" t="s">
        <v>24</v>
      </c>
      <c r="B106" s="45" t="s">
        <v>12</v>
      </c>
      <c r="C106" s="49" t="s">
        <v>310</v>
      </c>
      <c r="D106" s="46">
        <v>50000</v>
      </c>
      <c r="E106" s="47"/>
      <c r="F106" s="76" t="s">
        <v>15</v>
      </c>
      <c r="G106" s="73"/>
      <c r="H106" s="75"/>
      <c r="I106" s="75"/>
    </row>
    <row r="107" spans="1:9" ht="21.75" customHeight="1" x14ac:dyDescent="0.25">
      <c r="A107" s="48" t="s">
        <v>25</v>
      </c>
      <c r="B107" s="45" t="s">
        <v>12</v>
      </c>
      <c r="C107" s="49" t="s">
        <v>311</v>
      </c>
      <c r="D107" s="46">
        <v>50000</v>
      </c>
      <c r="E107" s="47"/>
      <c r="F107" s="76" t="s">
        <v>15</v>
      </c>
      <c r="G107" s="73"/>
      <c r="H107" s="75"/>
      <c r="I107" s="75"/>
    </row>
    <row r="108" spans="1:9" ht="15.75" customHeight="1" x14ac:dyDescent="0.25">
      <c r="A108" s="48" t="s">
        <v>16</v>
      </c>
      <c r="B108" s="45" t="s">
        <v>12</v>
      </c>
      <c r="C108" s="49" t="s">
        <v>312</v>
      </c>
      <c r="D108" s="46">
        <v>50000</v>
      </c>
      <c r="E108" s="47"/>
      <c r="F108" s="76" t="s">
        <v>15</v>
      </c>
      <c r="G108" s="73"/>
      <c r="H108" s="75"/>
      <c r="I108" s="75"/>
    </row>
    <row r="109" spans="1:9" ht="15.75" customHeight="1" x14ac:dyDescent="0.25">
      <c r="A109" s="48" t="s">
        <v>30</v>
      </c>
      <c r="B109" s="45" t="s">
        <v>12</v>
      </c>
      <c r="C109" s="49" t="s">
        <v>313</v>
      </c>
      <c r="D109" s="46">
        <v>700000</v>
      </c>
      <c r="E109" s="47"/>
      <c r="F109" s="76" t="s">
        <v>15</v>
      </c>
      <c r="G109" s="73"/>
      <c r="H109" s="75"/>
      <c r="I109" s="75"/>
    </row>
    <row r="110" spans="1:9" ht="15.75" customHeight="1" x14ac:dyDescent="0.25">
      <c r="A110" s="48" t="s">
        <v>14</v>
      </c>
      <c r="B110" s="45" t="s">
        <v>12</v>
      </c>
      <c r="C110" s="49" t="s">
        <v>314</v>
      </c>
      <c r="D110" s="46">
        <v>700000</v>
      </c>
      <c r="E110" s="47"/>
      <c r="F110" s="76" t="s">
        <v>15</v>
      </c>
      <c r="G110" s="73"/>
      <c r="H110" s="75"/>
      <c r="I110" s="75"/>
    </row>
    <row r="111" spans="1:9" x14ac:dyDescent="0.25">
      <c r="A111" s="48" t="s">
        <v>315</v>
      </c>
      <c r="B111" s="45" t="s">
        <v>12</v>
      </c>
      <c r="C111" s="49" t="s">
        <v>316</v>
      </c>
      <c r="D111" s="46">
        <v>295471011.80000001</v>
      </c>
      <c r="E111" s="47"/>
      <c r="F111" s="72">
        <v>160962194.34</v>
      </c>
      <c r="G111" s="73"/>
      <c r="H111" s="75">
        <f t="shared" si="3"/>
        <v>54.476475834100754</v>
      </c>
      <c r="I111" s="75"/>
    </row>
    <row r="112" spans="1:9" ht="15.75" customHeight="1" x14ac:dyDescent="0.25">
      <c r="A112" s="48" t="s">
        <v>55</v>
      </c>
      <c r="B112" s="45" t="s">
        <v>12</v>
      </c>
      <c r="C112" s="49" t="s">
        <v>317</v>
      </c>
      <c r="D112" s="46">
        <v>10176211</v>
      </c>
      <c r="E112" s="47"/>
      <c r="F112" s="72">
        <v>9767571.5700000003</v>
      </c>
      <c r="G112" s="73"/>
      <c r="H112" s="75">
        <f t="shared" si="3"/>
        <v>95.984365595406786</v>
      </c>
      <c r="I112" s="75"/>
    </row>
    <row r="113" spans="1:9" ht="53.25" customHeight="1" x14ac:dyDescent="0.25">
      <c r="A113" s="48" t="s">
        <v>204</v>
      </c>
      <c r="B113" s="45" t="s">
        <v>12</v>
      </c>
      <c r="C113" s="49" t="s">
        <v>318</v>
      </c>
      <c r="D113" s="46">
        <v>789011</v>
      </c>
      <c r="E113" s="47"/>
      <c r="F113" s="72">
        <v>564371.56999999995</v>
      </c>
      <c r="G113" s="73"/>
      <c r="H113" s="75">
        <f t="shared" si="3"/>
        <v>71.528986287897126</v>
      </c>
      <c r="I113" s="75"/>
    </row>
    <row r="114" spans="1:9" ht="21.75" customHeight="1" x14ac:dyDescent="0.25">
      <c r="A114" s="48" t="s">
        <v>20</v>
      </c>
      <c r="B114" s="45" t="s">
        <v>12</v>
      </c>
      <c r="C114" s="49" t="s">
        <v>319</v>
      </c>
      <c r="D114" s="46">
        <v>789011</v>
      </c>
      <c r="E114" s="47"/>
      <c r="F114" s="72">
        <v>564371.56999999995</v>
      </c>
      <c r="G114" s="73"/>
      <c r="H114" s="75">
        <f t="shared" si="3"/>
        <v>71.528986287897126</v>
      </c>
      <c r="I114" s="75"/>
    </row>
    <row r="115" spans="1:9" ht="21.75" customHeight="1" x14ac:dyDescent="0.25">
      <c r="A115" s="48" t="s">
        <v>21</v>
      </c>
      <c r="B115" s="45" t="s">
        <v>12</v>
      </c>
      <c r="C115" s="49" t="s">
        <v>320</v>
      </c>
      <c r="D115" s="46">
        <v>606060.06000000006</v>
      </c>
      <c r="E115" s="47"/>
      <c r="F115" s="72">
        <v>433471.03</v>
      </c>
      <c r="G115" s="73"/>
      <c r="H115" s="75">
        <f t="shared" si="3"/>
        <v>71.52278439202874</v>
      </c>
      <c r="I115" s="75"/>
    </row>
    <row r="116" spans="1:9" ht="35.25" customHeight="1" x14ac:dyDescent="0.25">
      <c r="A116" s="48" t="s">
        <v>23</v>
      </c>
      <c r="B116" s="45" t="s">
        <v>12</v>
      </c>
      <c r="C116" s="49" t="s">
        <v>321</v>
      </c>
      <c r="D116" s="46">
        <v>182950.94</v>
      </c>
      <c r="E116" s="47"/>
      <c r="F116" s="72">
        <v>130900.54</v>
      </c>
      <c r="G116" s="73"/>
      <c r="H116" s="75">
        <f t="shared" si="3"/>
        <v>71.549531256849505</v>
      </c>
      <c r="I116" s="75"/>
    </row>
    <row r="117" spans="1:9" ht="21.75" customHeight="1" x14ac:dyDescent="0.25">
      <c r="A117" s="48" t="s">
        <v>24</v>
      </c>
      <c r="B117" s="45" t="s">
        <v>12</v>
      </c>
      <c r="C117" s="49" t="s">
        <v>322</v>
      </c>
      <c r="D117" s="46">
        <v>84000</v>
      </c>
      <c r="E117" s="47"/>
      <c r="F117" s="76" t="s">
        <v>15</v>
      </c>
      <c r="G117" s="73"/>
      <c r="H117" s="75"/>
      <c r="I117" s="75"/>
    </row>
    <row r="118" spans="1:9" ht="21.75" customHeight="1" x14ac:dyDescent="0.25">
      <c r="A118" s="48" t="s">
        <v>25</v>
      </c>
      <c r="B118" s="45" t="s">
        <v>12</v>
      </c>
      <c r="C118" s="49" t="s">
        <v>323</v>
      </c>
      <c r="D118" s="46">
        <v>84000</v>
      </c>
      <c r="E118" s="47"/>
      <c r="F118" s="76" t="s">
        <v>15</v>
      </c>
      <c r="G118" s="73"/>
      <c r="H118" s="75"/>
      <c r="I118" s="75"/>
    </row>
    <row r="119" spans="1:9" ht="15.75" customHeight="1" x14ac:dyDescent="0.25">
      <c r="A119" s="48" t="s">
        <v>16</v>
      </c>
      <c r="B119" s="45" t="s">
        <v>12</v>
      </c>
      <c r="C119" s="49" t="s">
        <v>324</v>
      </c>
      <c r="D119" s="46">
        <v>84000</v>
      </c>
      <c r="E119" s="47"/>
      <c r="F119" s="76" t="s">
        <v>15</v>
      </c>
      <c r="G119" s="73"/>
      <c r="H119" s="75"/>
      <c r="I119" s="75"/>
    </row>
    <row r="120" spans="1:9" ht="15.75" customHeight="1" x14ac:dyDescent="0.25">
      <c r="A120" s="48" t="s">
        <v>32</v>
      </c>
      <c r="B120" s="45" t="s">
        <v>12</v>
      </c>
      <c r="C120" s="49" t="s">
        <v>325</v>
      </c>
      <c r="D120" s="46">
        <v>9303200</v>
      </c>
      <c r="E120" s="47"/>
      <c r="F120" s="72">
        <v>9203200</v>
      </c>
      <c r="G120" s="73"/>
      <c r="H120" s="75">
        <f t="shared" si="3"/>
        <v>98.925101040502199</v>
      </c>
      <c r="I120" s="75"/>
    </row>
    <row r="121" spans="1:9" ht="42.75" customHeight="1" x14ac:dyDescent="0.25">
      <c r="A121" s="48" t="s">
        <v>33</v>
      </c>
      <c r="B121" s="45" t="s">
        <v>12</v>
      </c>
      <c r="C121" s="49" t="s">
        <v>326</v>
      </c>
      <c r="D121" s="46">
        <v>9303200</v>
      </c>
      <c r="E121" s="47"/>
      <c r="F121" s="72">
        <v>9203200</v>
      </c>
      <c r="G121" s="73"/>
      <c r="H121" s="75">
        <f t="shared" si="3"/>
        <v>98.925101040502199</v>
      </c>
      <c r="I121" s="75"/>
    </row>
    <row r="122" spans="1:9" ht="42.75" customHeight="1" x14ac:dyDescent="0.25">
      <c r="A122" s="48" t="s">
        <v>279</v>
      </c>
      <c r="B122" s="45" t="s">
        <v>12</v>
      </c>
      <c r="C122" s="49" t="s">
        <v>327</v>
      </c>
      <c r="D122" s="46">
        <v>9303200</v>
      </c>
      <c r="E122" s="47"/>
      <c r="F122" s="72">
        <v>9203200</v>
      </c>
      <c r="G122" s="73"/>
      <c r="H122" s="75">
        <f t="shared" si="3"/>
        <v>98.925101040502199</v>
      </c>
      <c r="I122" s="75"/>
    </row>
    <row r="123" spans="1:9" x14ac:dyDescent="0.25">
      <c r="A123" s="48" t="s">
        <v>56</v>
      </c>
      <c r="B123" s="45" t="s">
        <v>12</v>
      </c>
      <c r="C123" s="49" t="s">
        <v>328</v>
      </c>
      <c r="D123" s="46">
        <v>134923923</v>
      </c>
      <c r="E123" s="47"/>
      <c r="F123" s="72">
        <v>76020617.549999997</v>
      </c>
      <c r="G123" s="73"/>
      <c r="H123" s="75">
        <f t="shared" si="3"/>
        <v>56.343319894426728</v>
      </c>
      <c r="I123" s="75"/>
    </row>
    <row r="124" spans="1:9" ht="15.75" customHeight="1" x14ac:dyDescent="0.25">
      <c r="A124" s="48" t="s">
        <v>30</v>
      </c>
      <c r="B124" s="45" t="s">
        <v>12</v>
      </c>
      <c r="C124" s="49" t="s">
        <v>329</v>
      </c>
      <c r="D124" s="46">
        <v>23853502</v>
      </c>
      <c r="E124" s="47"/>
      <c r="F124" s="72">
        <v>12967885.779999999</v>
      </c>
      <c r="G124" s="73"/>
      <c r="H124" s="75">
        <f t="shared" si="3"/>
        <v>54.364704100890506</v>
      </c>
      <c r="I124" s="75"/>
    </row>
    <row r="125" spans="1:9" ht="15.75" customHeight="1" x14ac:dyDescent="0.25">
      <c r="A125" s="48" t="s">
        <v>14</v>
      </c>
      <c r="B125" s="45" t="s">
        <v>12</v>
      </c>
      <c r="C125" s="49" t="s">
        <v>330</v>
      </c>
      <c r="D125" s="46">
        <v>23853502</v>
      </c>
      <c r="E125" s="47"/>
      <c r="F125" s="72">
        <v>12967885.779999999</v>
      </c>
      <c r="G125" s="73"/>
      <c r="H125" s="75">
        <f t="shared" si="3"/>
        <v>54.364704100890506</v>
      </c>
      <c r="I125" s="75"/>
    </row>
    <row r="126" spans="1:9" ht="15.75" customHeight="1" x14ac:dyDescent="0.25">
      <c r="A126" s="48" t="s">
        <v>32</v>
      </c>
      <c r="B126" s="45" t="s">
        <v>12</v>
      </c>
      <c r="C126" s="49" t="s">
        <v>331</v>
      </c>
      <c r="D126" s="46">
        <v>111070421</v>
      </c>
      <c r="E126" s="47"/>
      <c r="F126" s="72">
        <v>63052731.770000003</v>
      </c>
      <c r="G126" s="73"/>
      <c r="H126" s="75">
        <f t="shared" si="3"/>
        <v>56.768247749776698</v>
      </c>
      <c r="I126" s="75"/>
    </row>
    <row r="127" spans="1:9" ht="42.75" customHeight="1" x14ac:dyDescent="0.25">
      <c r="A127" s="48" t="s">
        <v>33</v>
      </c>
      <c r="B127" s="45" t="s">
        <v>12</v>
      </c>
      <c r="C127" s="49" t="s">
        <v>332</v>
      </c>
      <c r="D127" s="46">
        <v>111070421</v>
      </c>
      <c r="E127" s="47"/>
      <c r="F127" s="72">
        <v>63052731.770000003</v>
      </c>
      <c r="G127" s="73"/>
      <c r="H127" s="75">
        <f t="shared" si="3"/>
        <v>56.768247749776698</v>
      </c>
      <c r="I127" s="75"/>
    </row>
    <row r="128" spans="1:9" ht="42.75" customHeight="1" x14ac:dyDescent="0.25">
      <c r="A128" s="48" t="s">
        <v>279</v>
      </c>
      <c r="B128" s="45" t="s">
        <v>12</v>
      </c>
      <c r="C128" s="49" t="s">
        <v>333</v>
      </c>
      <c r="D128" s="46">
        <v>111070421</v>
      </c>
      <c r="E128" s="47"/>
      <c r="F128" s="72">
        <v>63052731.770000003</v>
      </c>
      <c r="G128" s="73"/>
      <c r="H128" s="75">
        <f t="shared" si="3"/>
        <v>56.768247749776698</v>
      </c>
      <c r="I128" s="75"/>
    </row>
    <row r="129" spans="1:9" ht="15.75" customHeight="1" x14ac:dyDescent="0.25">
      <c r="A129" s="48" t="s">
        <v>57</v>
      </c>
      <c r="B129" s="45" t="s">
        <v>12</v>
      </c>
      <c r="C129" s="49" t="s">
        <v>334</v>
      </c>
      <c r="D129" s="46">
        <v>81943369</v>
      </c>
      <c r="E129" s="47"/>
      <c r="F129" s="72">
        <v>25780420.719999999</v>
      </c>
      <c r="G129" s="73"/>
      <c r="H129" s="75">
        <f t="shared" si="3"/>
        <v>31.461265303846609</v>
      </c>
      <c r="I129" s="75"/>
    </row>
    <row r="130" spans="1:9" ht="21.75" customHeight="1" x14ac:dyDescent="0.25">
      <c r="A130" s="48" t="s">
        <v>24</v>
      </c>
      <c r="B130" s="45" t="s">
        <v>12</v>
      </c>
      <c r="C130" s="49" t="s">
        <v>335</v>
      </c>
      <c r="D130" s="46">
        <v>40610423</v>
      </c>
      <c r="E130" s="47"/>
      <c r="F130" s="72">
        <v>4031204.56</v>
      </c>
      <c r="G130" s="73"/>
      <c r="H130" s="75">
        <f t="shared" si="3"/>
        <v>9.9265268918769944</v>
      </c>
      <c r="I130" s="75"/>
    </row>
    <row r="131" spans="1:9" ht="21.75" customHeight="1" x14ac:dyDescent="0.25">
      <c r="A131" s="48" t="s">
        <v>25</v>
      </c>
      <c r="B131" s="45" t="s">
        <v>12</v>
      </c>
      <c r="C131" s="49" t="s">
        <v>336</v>
      </c>
      <c r="D131" s="46">
        <v>40610423</v>
      </c>
      <c r="E131" s="47"/>
      <c r="F131" s="72">
        <v>4031204.56</v>
      </c>
      <c r="G131" s="73"/>
      <c r="H131" s="75">
        <f t="shared" si="3"/>
        <v>9.9265268918769944</v>
      </c>
      <c r="I131" s="75"/>
    </row>
    <row r="132" spans="1:9" ht="15.75" customHeight="1" x14ac:dyDescent="0.25">
      <c r="A132" s="48" t="s">
        <v>16</v>
      </c>
      <c r="B132" s="45" t="s">
        <v>12</v>
      </c>
      <c r="C132" s="49" t="s">
        <v>337</v>
      </c>
      <c r="D132" s="46">
        <v>40610423</v>
      </c>
      <c r="E132" s="47"/>
      <c r="F132" s="72">
        <v>4031204.56</v>
      </c>
      <c r="G132" s="73"/>
      <c r="H132" s="75">
        <f t="shared" si="3"/>
        <v>9.9265268918769944</v>
      </c>
      <c r="I132" s="75"/>
    </row>
    <row r="133" spans="1:9" ht="15.75" customHeight="1" x14ac:dyDescent="0.25">
      <c r="A133" s="48" t="s">
        <v>30</v>
      </c>
      <c r="B133" s="45" t="s">
        <v>12</v>
      </c>
      <c r="C133" s="49" t="s">
        <v>338</v>
      </c>
      <c r="D133" s="46">
        <v>41332946</v>
      </c>
      <c r="E133" s="47"/>
      <c r="F133" s="72">
        <v>21749216.16</v>
      </c>
      <c r="G133" s="73"/>
      <c r="H133" s="75">
        <f t="shared" si="3"/>
        <v>52.619564451079782</v>
      </c>
      <c r="I133" s="75"/>
    </row>
    <row r="134" spans="1:9" ht="15.75" customHeight="1" x14ac:dyDescent="0.25">
      <c r="A134" s="48" t="s">
        <v>14</v>
      </c>
      <c r="B134" s="45" t="s">
        <v>12</v>
      </c>
      <c r="C134" s="49" t="s">
        <v>339</v>
      </c>
      <c r="D134" s="46">
        <v>41332946</v>
      </c>
      <c r="E134" s="47"/>
      <c r="F134" s="72">
        <v>21749216.16</v>
      </c>
      <c r="G134" s="73"/>
      <c r="H134" s="75">
        <f t="shared" si="3"/>
        <v>52.619564451079782</v>
      </c>
      <c r="I134" s="75"/>
    </row>
    <row r="135" spans="1:9" x14ac:dyDescent="0.25">
      <c r="A135" s="48" t="s">
        <v>58</v>
      </c>
      <c r="B135" s="45" t="s">
        <v>12</v>
      </c>
      <c r="C135" s="49" t="s">
        <v>341</v>
      </c>
      <c r="D135" s="46">
        <v>2667773.7999999998</v>
      </c>
      <c r="E135" s="47"/>
      <c r="F135" s="72">
        <v>672365.75</v>
      </c>
      <c r="G135" s="73"/>
      <c r="H135" s="75">
        <f t="shared" si="3"/>
        <v>25.203251864906989</v>
      </c>
      <c r="I135" s="75"/>
    </row>
    <row r="136" spans="1:9" ht="21.75" customHeight="1" x14ac:dyDescent="0.25">
      <c r="A136" s="48" t="s">
        <v>24</v>
      </c>
      <c r="B136" s="45" t="s">
        <v>12</v>
      </c>
      <c r="C136" s="49" t="s">
        <v>342</v>
      </c>
      <c r="D136" s="46">
        <v>2667773.7999999998</v>
      </c>
      <c r="E136" s="47"/>
      <c r="F136" s="72">
        <v>672365.75</v>
      </c>
      <c r="G136" s="73"/>
      <c r="H136" s="75">
        <f t="shared" si="3"/>
        <v>25.203251864906989</v>
      </c>
      <c r="I136" s="75"/>
    </row>
    <row r="137" spans="1:9" ht="21.75" customHeight="1" x14ac:dyDescent="0.25">
      <c r="A137" s="48" t="s">
        <v>25</v>
      </c>
      <c r="B137" s="45" t="s">
        <v>12</v>
      </c>
      <c r="C137" s="49" t="s">
        <v>343</v>
      </c>
      <c r="D137" s="46">
        <v>2667773.7999999998</v>
      </c>
      <c r="E137" s="47"/>
      <c r="F137" s="72">
        <v>672365.75</v>
      </c>
      <c r="G137" s="73"/>
      <c r="H137" s="75">
        <f t="shared" si="3"/>
        <v>25.203251864906989</v>
      </c>
      <c r="I137" s="75"/>
    </row>
    <row r="138" spans="1:9" ht="15.75" customHeight="1" x14ac:dyDescent="0.25">
      <c r="A138" s="48" t="s">
        <v>16</v>
      </c>
      <c r="B138" s="45" t="s">
        <v>12</v>
      </c>
      <c r="C138" s="49" t="s">
        <v>344</v>
      </c>
      <c r="D138" s="46">
        <v>2667773.7999999998</v>
      </c>
      <c r="E138" s="47"/>
      <c r="F138" s="72">
        <v>672365.75</v>
      </c>
      <c r="G138" s="73"/>
      <c r="H138" s="75">
        <f t="shared" si="3"/>
        <v>25.203251864906989</v>
      </c>
      <c r="I138" s="75"/>
    </row>
    <row r="139" spans="1:9" ht="15.75" customHeight="1" x14ac:dyDescent="0.25">
      <c r="A139" s="48" t="s">
        <v>59</v>
      </c>
      <c r="B139" s="45" t="s">
        <v>12</v>
      </c>
      <c r="C139" s="49" t="s">
        <v>345</v>
      </c>
      <c r="D139" s="46">
        <v>65759735</v>
      </c>
      <c r="E139" s="47"/>
      <c r="F139" s="72">
        <v>48721218.75</v>
      </c>
      <c r="G139" s="73"/>
      <c r="H139" s="75">
        <f t="shared" si="3"/>
        <v>74.089743138411364</v>
      </c>
      <c r="I139" s="75"/>
    </row>
    <row r="140" spans="1:9" ht="53.25" customHeight="1" x14ac:dyDescent="0.25">
      <c r="A140" s="48" t="s">
        <v>204</v>
      </c>
      <c r="B140" s="45" t="s">
        <v>12</v>
      </c>
      <c r="C140" s="49" t="s">
        <v>346</v>
      </c>
      <c r="D140" s="46">
        <v>18472555</v>
      </c>
      <c r="E140" s="47"/>
      <c r="F140" s="72">
        <v>12458886.039999999</v>
      </c>
      <c r="G140" s="73"/>
      <c r="H140" s="75">
        <f t="shared" si="3"/>
        <v>67.445386087631078</v>
      </c>
      <c r="I140" s="75"/>
    </row>
    <row r="141" spans="1:9" ht="21.75" customHeight="1" x14ac:dyDescent="0.25">
      <c r="A141" s="48" t="s">
        <v>20</v>
      </c>
      <c r="B141" s="45" t="s">
        <v>12</v>
      </c>
      <c r="C141" s="49" t="s">
        <v>347</v>
      </c>
      <c r="D141" s="46">
        <v>18472555</v>
      </c>
      <c r="E141" s="47"/>
      <c r="F141" s="72">
        <v>12458886.039999999</v>
      </c>
      <c r="G141" s="73"/>
      <c r="H141" s="75">
        <f t="shared" si="3"/>
        <v>67.445386087631078</v>
      </c>
      <c r="I141" s="75"/>
    </row>
    <row r="142" spans="1:9" ht="21.75" customHeight="1" x14ac:dyDescent="0.25">
      <c r="A142" s="48" t="s">
        <v>21</v>
      </c>
      <c r="B142" s="45" t="s">
        <v>12</v>
      </c>
      <c r="C142" s="49" t="s">
        <v>348</v>
      </c>
      <c r="D142" s="46">
        <v>13342976.75</v>
      </c>
      <c r="E142" s="47"/>
      <c r="F142" s="72">
        <v>8872834.6099999994</v>
      </c>
      <c r="G142" s="73"/>
      <c r="H142" s="75">
        <f t="shared" ref="H142:H202" si="4">F142/D142*100</f>
        <v>66.49816436201165</v>
      </c>
      <c r="I142" s="75"/>
    </row>
    <row r="143" spans="1:9" ht="32.25" customHeight="1" x14ac:dyDescent="0.25">
      <c r="A143" s="48" t="s">
        <v>22</v>
      </c>
      <c r="B143" s="45" t="s">
        <v>12</v>
      </c>
      <c r="C143" s="49" t="s">
        <v>349</v>
      </c>
      <c r="D143" s="46">
        <v>1100000</v>
      </c>
      <c r="E143" s="47"/>
      <c r="F143" s="72">
        <v>1065490.6299999999</v>
      </c>
      <c r="G143" s="73"/>
      <c r="H143" s="75">
        <f t="shared" si="4"/>
        <v>96.862784545454545</v>
      </c>
      <c r="I143" s="75"/>
    </row>
    <row r="144" spans="1:9" ht="42.75" customHeight="1" x14ac:dyDescent="0.25">
      <c r="A144" s="48" t="s">
        <v>23</v>
      </c>
      <c r="B144" s="45" t="s">
        <v>12</v>
      </c>
      <c r="C144" s="49" t="s">
        <v>350</v>
      </c>
      <c r="D144" s="46">
        <v>4029578.25</v>
      </c>
      <c r="E144" s="47"/>
      <c r="F144" s="72">
        <v>2520560.7999999998</v>
      </c>
      <c r="G144" s="73"/>
      <c r="H144" s="75">
        <f t="shared" si="4"/>
        <v>62.551479177752654</v>
      </c>
      <c r="I144" s="75"/>
    </row>
    <row r="145" spans="1:9" ht="21.75" customHeight="1" x14ac:dyDescent="0.25">
      <c r="A145" s="48" t="s">
        <v>24</v>
      </c>
      <c r="B145" s="45" t="s">
        <v>12</v>
      </c>
      <c r="C145" s="49" t="s">
        <v>351</v>
      </c>
      <c r="D145" s="46">
        <v>7261705</v>
      </c>
      <c r="E145" s="47"/>
      <c r="F145" s="72">
        <v>2542598.96</v>
      </c>
      <c r="G145" s="73"/>
      <c r="H145" s="75">
        <f t="shared" si="4"/>
        <v>35.013801304239159</v>
      </c>
      <c r="I145" s="75"/>
    </row>
    <row r="146" spans="1:9" ht="21.75" customHeight="1" x14ac:dyDescent="0.25">
      <c r="A146" s="48" t="s">
        <v>25</v>
      </c>
      <c r="B146" s="45" t="s">
        <v>12</v>
      </c>
      <c r="C146" s="49" t="s">
        <v>352</v>
      </c>
      <c r="D146" s="46">
        <v>7261705</v>
      </c>
      <c r="E146" s="47"/>
      <c r="F146" s="72">
        <v>2542598.96</v>
      </c>
      <c r="G146" s="73"/>
      <c r="H146" s="75">
        <f t="shared" si="4"/>
        <v>35.013801304239159</v>
      </c>
      <c r="I146" s="75"/>
    </row>
    <row r="147" spans="1:9" ht="15.75" customHeight="1" x14ac:dyDescent="0.25">
      <c r="A147" s="48" t="s">
        <v>16</v>
      </c>
      <c r="B147" s="45" t="s">
        <v>12</v>
      </c>
      <c r="C147" s="49" t="s">
        <v>353</v>
      </c>
      <c r="D147" s="46">
        <v>6961705</v>
      </c>
      <c r="E147" s="47"/>
      <c r="F147" s="72">
        <v>2244098.96</v>
      </c>
      <c r="G147" s="73"/>
      <c r="H147" s="75">
        <f t="shared" si="4"/>
        <v>32.234904524107236</v>
      </c>
      <c r="I147" s="75"/>
    </row>
    <row r="148" spans="1:9" ht="42.75" customHeight="1" x14ac:dyDescent="0.25">
      <c r="A148" s="48" t="s">
        <v>54</v>
      </c>
      <c r="B148" s="45" t="s">
        <v>12</v>
      </c>
      <c r="C148" s="49" t="s">
        <v>354</v>
      </c>
      <c r="D148" s="46">
        <v>300000</v>
      </c>
      <c r="E148" s="47"/>
      <c r="F148" s="72">
        <v>298500</v>
      </c>
      <c r="G148" s="73"/>
      <c r="H148" s="75">
        <f t="shared" si="4"/>
        <v>99.5</v>
      </c>
      <c r="I148" s="75"/>
    </row>
    <row r="149" spans="1:9" ht="15.75" customHeight="1" x14ac:dyDescent="0.25">
      <c r="A149" s="48" t="s">
        <v>30</v>
      </c>
      <c r="B149" s="45" t="s">
        <v>12</v>
      </c>
      <c r="C149" s="49" t="s">
        <v>355</v>
      </c>
      <c r="D149" s="46">
        <v>503800</v>
      </c>
      <c r="E149" s="47"/>
      <c r="F149" s="76" t="s">
        <v>15</v>
      </c>
      <c r="G149" s="73"/>
      <c r="H149" s="75"/>
      <c r="I149" s="75"/>
    </row>
    <row r="150" spans="1:9" ht="15.75" customHeight="1" x14ac:dyDescent="0.25">
      <c r="A150" s="48" t="s">
        <v>14</v>
      </c>
      <c r="B150" s="45" t="s">
        <v>12</v>
      </c>
      <c r="C150" s="49" t="s">
        <v>356</v>
      </c>
      <c r="D150" s="46">
        <v>503800</v>
      </c>
      <c r="E150" s="47"/>
      <c r="F150" s="76" t="s">
        <v>15</v>
      </c>
      <c r="G150" s="73"/>
      <c r="H150" s="75"/>
      <c r="I150" s="75"/>
    </row>
    <row r="151" spans="1:9" ht="15.75" customHeight="1" x14ac:dyDescent="0.25">
      <c r="A151" s="48" t="s">
        <v>32</v>
      </c>
      <c r="B151" s="45" t="s">
        <v>12</v>
      </c>
      <c r="C151" s="49" t="s">
        <v>357</v>
      </c>
      <c r="D151" s="46">
        <v>39521675</v>
      </c>
      <c r="E151" s="47"/>
      <c r="F151" s="72">
        <v>33719733.75</v>
      </c>
      <c r="G151" s="73"/>
      <c r="H151" s="75">
        <f t="shared" si="4"/>
        <v>85.319596778223598</v>
      </c>
      <c r="I151" s="75"/>
    </row>
    <row r="152" spans="1:9" ht="42.75" customHeight="1" x14ac:dyDescent="0.25">
      <c r="A152" s="48" t="s">
        <v>33</v>
      </c>
      <c r="B152" s="45" t="s">
        <v>12</v>
      </c>
      <c r="C152" s="49" t="s">
        <v>358</v>
      </c>
      <c r="D152" s="46">
        <v>39501675</v>
      </c>
      <c r="E152" s="47"/>
      <c r="F152" s="72">
        <v>33719733.75</v>
      </c>
      <c r="G152" s="73"/>
      <c r="H152" s="75">
        <f t="shared" si="4"/>
        <v>85.362794742248269</v>
      </c>
      <c r="I152" s="75"/>
    </row>
    <row r="153" spans="1:9" ht="42.75" customHeight="1" x14ac:dyDescent="0.25">
      <c r="A153" s="48" t="s">
        <v>279</v>
      </c>
      <c r="B153" s="45" t="s">
        <v>12</v>
      </c>
      <c r="C153" s="49" t="s">
        <v>359</v>
      </c>
      <c r="D153" s="46">
        <v>39501675</v>
      </c>
      <c r="E153" s="47"/>
      <c r="F153" s="72">
        <v>33719733.75</v>
      </c>
      <c r="G153" s="73"/>
      <c r="H153" s="75">
        <f t="shared" si="4"/>
        <v>85.362794742248269</v>
      </c>
      <c r="I153" s="75"/>
    </row>
    <row r="154" spans="1:9" ht="15.75" customHeight="1" x14ac:dyDescent="0.25">
      <c r="A154" s="48" t="s">
        <v>34</v>
      </c>
      <c r="B154" s="45" t="s">
        <v>12</v>
      </c>
      <c r="C154" s="49" t="s">
        <v>360</v>
      </c>
      <c r="D154" s="46">
        <v>10000</v>
      </c>
      <c r="E154" s="47"/>
      <c r="F154" s="76" t="s">
        <v>15</v>
      </c>
      <c r="G154" s="73"/>
      <c r="H154" s="75"/>
      <c r="I154" s="75"/>
    </row>
    <row r="155" spans="1:9" ht="32.25" customHeight="1" x14ac:dyDescent="0.25">
      <c r="A155" s="48" t="s">
        <v>35</v>
      </c>
      <c r="B155" s="45" t="s">
        <v>12</v>
      </c>
      <c r="C155" s="49" t="s">
        <v>361</v>
      </c>
      <c r="D155" s="46">
        <v>10000</v>
      </c>
      <c r="E155" s="47"/>
      <c r="F155" s="76" t="s">
        <v>15</v>
      </c>
      <c r="G155" s="73"/>
      <c r="H155" s="75"/>
      <c r="I155" s="75"/>
    </row>
    <row r="156" spans="1:9" ht="15.75" customHeight="1" x14ac:dyDescent="0.25">
      <c r="A156" s="48" t="s">
        <v>36</v>
      </c>
      <c r="B156" s="45" t="s">
        <v>12</v>
      </c>
      <c r="C156" s="49" t="s">
        <v>362</v>
      </c>
      <c r="D156" s="46">
        <v>10000</v>
      </c>
      <c r="E156" s="47"/>
      <c r="F156" s="76" t="s">
        <v>15</v>
      </c>
      <c r="G156" s="73"/>
      <c r="H156" s="75"/>
      <c r="I156" s="75"/>
    </row>
    <row r="157" spans="1:9" ht="15.75" customHeight="1" x14ac:dyDescent="0.25">
      <c r="A157" s="48" t="s">
        <v>236</v>
      </c>
      <c r="B157" s="45" t="s">
        <v>12</v>
      </c>
      <c r="C157" s="49" t="s">
        <v>363</v>
      </c>
      <c r="D157" s="46">
        <v>10000</v>
      </c>
      <c r="E157" s="47"/>
      <c r="F157" s="76" t="s">
        <v>15</v>
      </c>
      <c r="G157" s="73"/>
      <c r="H157" s="75"/>
      <c r="I157" s="75"/>
    </row>
    <row r="158" spans="1:9" ht="15.75" customHeight="1" x14ac:dyDescent="0.25">
      <c r="A158" s="48" t="s">
        <v>364</v>
      </c>
      <c r="B158" s="45" t="s">
        <v>12</v>
      </c>
      <c r="C158" s="49" t="s">
        <v>365</v>
      </c>
      <c r="D158" s="46">
        <v>1461833411.49</v>
      </c>
      <c r="E158" s="47"/>
      <c r="F158" s="72">
        <v>1072728158.9400001</v>
      </c>
      <c r="G158" s="73"/>
      <c r="H158" s="75">
        <f t="shared" si="4"/>
        <v>73.382380680887749</v>
      </c>
      <c r="I158" s="75"/>
    </row>
    <row r="159" spans="1:9" x14ac:dyDescent="0.25">
      <c r="A159" s="48" t="s">
        <v>64</v>
      </c>
      <c r="B159" s="45" t="s">
        <v>12</v>
      </c>
      <c r="C159" s="49" t="s">
        <v>366</v>
      </c>
      <c r="D159" s="46">
        <v>239869291.88</v>
      </c>
      <c r="E159" s="47"/>
      <c r="F159" s="72">
        <v>110992585.87</v>
      </c>
      <c r="G159" s="73"/>
      <c r="H159" s="75">
        <f t="shared" si="4"/>
        <v>46.272111365354149</v>
      </c>
      <c r="I159" s="75"/>
    </row>
    <row r="160" spans="1:9" ht="21.75" customHeight="1" x14ac:dyDescent="0.25">
      <c r="A160" s="48" t="s">
        <v>24</v>
      </c>
      <c r="B160" s="45" t="s">
        <v>12</v>
      </c>
      <c r="C160" s="49" t="s">
        <v>367</v>
      </c>
      <c r="D160" s="46">
        <v>57691892</v>
      </c>
      <c r="E160" s="47"/>
      <c r="F160" s="72">
        <v>18963022.109999999</v>
      </c>
      <c r="G160" s="73"/>
      <c r="H160" s="75">
        <f t="shared" si="4"/>
        <v>32.869475159525017</v>
      </c>
      <c r="I160" s="75"/>
    </row>
    <row r="161" spans="1:9" ht="21.75" customHeight="1" x14ac:dyDescent="0.25">
      <c r="A161" s="48" t="s">
        <v>25</v>
      </c>
      <c r="B161" s="45" t="s">
        <v>12</v>
      </c>
      <c r="C161" s="49" t="s">
        <v>368</v>
      </c>
      <c r="D161" s="46">
        <v>57691892</v>
      </c>
      <c r="E161" s="47"/>
      <c r="F161" s="72">
        <v>18963022.109999999</v>
      </c>
      <c r="G161" s="73"/>
      <c r="H161" s="75">
        <f t="shared" si="4"/>
        <v>32.869475159525017</v>
      </c>
      <c r="I161" s="75"/>
    </row>
    <row r="162" spans="1:9" ht="32.25" customHeight="1" x14ac:dyDescent="0.25">
      <c r="A162" s="48" t="s">
        <v>17</v>
      </c>
      <c r="B162" s="45" t="s">
        <v>12</v>
      </c>
      <c r="C162" s="49" t="s">
        <v>369</v>
      </c>
      <c r="D162" s="46">
        <v>33571546</v>
      </c>
      <c r="E162" s="47"/>
      <c r="F162" s="72">
        <v>7439719</v>
      </c>
      <c r="G162" s="73"/>
      <c r="H162" s="75">
        <f t="shared" si="4"/>
        <v>22.160787590777023</v>
      </c>
      <c r="I162" s="75"/>
    </row>
    <row r="163" spans="1:9" ht="15.75" customHeight="1" x14ac:dyDescent="0.25">
      <c r="A163" s="48" t="s">
        <v>16</v>
      </c>
      <c r="B163" s="45" t="s">
        <v>12</v>
      </c>
      <c r="C163" s="49" t="s">
        <v>370</v>
      </c>
      <c r="D163" s="46">
        <v>24120346</v>
      </c>
      <c r="E163" s="47"/>
      <c r="F163" s="72">
        <v>11523303.109999999</v>
      </c>
      <c r="G163" s="73"/>
      <c r="H163" s="75">
        <f t="shared" si="4"/>
        <v>47.774203197582651</v>
      </c>
      <c r="I163" s="75"/>
    </row>
    <row r="164" spans="1:9" ht="21.75" customHeight="1" x14ac:dyDescent="0.25">
      <c r="A164" s="48" t="s">
        <v>28</v>
      </c>
      <c r="B164" s="45" t="s">
        <v>12</v>
      </c>
      <c r="C164" s="49" t="s">
        <v>371</v>
      </c>
      <c r="D164" s="46">
        <v>7150000</v>
      </c>
      <c r="E164" s="47"/>
      <c r="F164" s="72">
        <v>3674568.25</v>
      </c>
      <c r="G164" s="73"/>
      <c r="H164" s="75">
        <f t="shared" si="4"/>
        <v>51.392562937062934</v>
      </c>
      <c r="I164" s="75"/>
    </row>
    <row r="165" spans="1:9" x14ac:dyDescent="0.25">
      <c r="A165" s="48" t="s">
        <v>272</v>
      </c>
      <c r="B165" s="45" t="s">
        <v>12</v>
      </c>
      <c r="C165" s="49" t="s">
        <v>372</v>
      </c>
      <c r="D165" s="46">
        <v>7150000</v>
      </c>
      <c r="E165" s="47"/>
      <c r="F165" s="72">
        <v>3674568.25</v>
      </c>
      <c r="G165" s="73"/>
      <c r="H165" s="75">
        <f t="shared" si="4"/>
        <v>51.392562937062934</v>
      </c>
      <c r="I165" s="75"/>
    </row>
    <row r="166" spans="1:9" ht="32.25" customHeight="1" x14ac:dyDescent="0.25">
      <c r="A166" s="48" t="s">
        <v>61</v>
      </c>
      <c r="B166" s="45" t="s">
        <v>12</v>
      </c>
      <c r="C166" s="49" t="s">
        <v>373</v>
      </c>
      <c r="D166" s="46">
        <v>6400000</v>
      </c>
      <c r="E166" s="47"/>
      <c r="F166" s="72">
        <v>3674568.25</v>
      </c>
      <c r="G166" s="73"/>
      <c r="H166" s="75">
        <f t="shared" si="4"/>
        <v>57.415128906250004</v>
      </c>
      <c r="I166" s="75"/>
    </row>
    <row r="167" spans="1:9" ht="32.25" customHeight="1" x14ac:dyDescent="0.25">
      <c r="A167" s="48" t="s">
        <v>29</v>
      </c>
      <c r="B167" s="45" t="s">
        <v>12</v>
      </c>
      <c r="C167" s="49" t="s">
        <v>374</v>
      </c>
      <c r="D167" s="46">
        <v>750000</v>
      </c>
      <c r="E167" s="47"/>
      <c r="F167" s="76" t="s">
        <v>15</v>
      </c>
      <c r="G167" s="73"/>
      <c r="H167" s="75"/>
      <c r="I167" s="75"/>
    </row>
    <row r="168" spans="1:9" ht="15.75" customHeight="1" x14ac:dyDescent="0.25">
      <c r="A168" s="48" t="s">
        <v>30</v>
      </c>
      <c r="B168" s="45" t="s">
        <v>12</v>
      </c>
      <c r="C168" s="49" t="s">
        <v>375</v>
      </c>
      <c r="D168" s="46">
        <v>98201604.879999995</v>
      </c>
      <c r="E168" s="47"/>
      <c r="F168" s="72">
        <v>36184089.009999998</v>
      </c>
      <c r="G168" s="73"/>
      <c r="H168" s="75">
        <f t="shared" si="4"/>
        <v>36.846738965433495</v>
      </c>
      <c r="I168" s="75"/>
    </row>
    <row r="169" spans="1:9" ht="15.75" customHeight="1" x14ac:dyDescent="0.25">
      <c r="A169" s="48" t="s">
        <v>14</v>
      </c>
      <c r="B169" s="45" t="s">
        <v>12</v>
      </c>
      <c r="C169" s="49" t="s">
        <v>376</v>
      </c>
      <c r="D169" s="46">
        <v>98201604.879999995</v>
      </c>
      <c r="E169" s="47"/>
      <c r="F169" s="72">
        <v>36184089.009999998</v>
      </c>
      <c r="G169" s="73"/>
      <c r="H169" s="75">
        <f t="shared" si="4"/>
        <v>36.846738965433495</v>
      </c>
      <c r="I169" s="75"/>
    </row>
    <row r="170" spans="1:9" ht="21.75" customHeight="1" x14ac:dyDescent="0.25">
      <c r="A170" s="48" t="s">
        <v>340</v>
      </c>
      <c r="B170" s="45" t="s">
        <v>12</v>
      </c>
      <c r="C170" s="49" t="s">
        <v>377</v>
      </c>
      <c r="D170" s="46">
        <v>1200000</v>
      </c>
      <c r="E170" s="47"/>
      <c r="F170" s="76" t="s">
        <v>15</v>
      </c>
      <c r="G170" s="73"/>
      <c r="H170" s="75"/>
      <c r="I170" s="75"/>
    </row>
    <row r="171" spans="1:9" ht="15.75" customHeight="1" x14ac:dyDescent="0.25">
      <c r="A171" s="48" t="s">
        <v>62</v>
      </c>
      <c r="B171" s="45" t="s">
        <v>12</v>
      </c>
      <c r="C171" s="49" t="s">
        <v>378</v>
      </c>
      <c r="D171" s="46">
        <v>1200000</v>
      </c>
      <c r="E171" s="47"/>
      <c r="F171" s="76" t="s">
        <v>15</v>
      </c>
      <c r="G171" s="73"/>
      <c r="H171" s="75"/>
      <c r="I171" s="75"/>
    </row>
    <row r="172" spans="1:9" ht="15.75" customHeight="1" x14ac:dyDescent="0.25">
      <c r="A172" s="48" t="s">
        <v>63</v>
      </c>
      <c r="B172" s="45" t="s">
        <v>12</v>
      </c>
      <c r="C172" s="49" t="s">
        <v>379</v>
      </c>
      <c r="D172" s="46">
        <v>1200000</v>
      </c>
      <c r="E172" s="47"/>
      <c r="F172" s="76" t="s">
        <v>15</v>
      </c>
      <c r="G172" s="73"/>
      <c r="H172" s="75"/>
      <c r="I172" s="75"/>
    </row>
    <row r="173" spans="1:9" ht="15.75" customHeight="1" x14ac:dyDescent="0.25">
      <c r="A173" s="48" t="s">
        <v>32</v>
      </c>
      <c r="B173" s="45" t="s">
        <v>12</v>
      </c>
      <c r="C173" s="49" t="s">
        <v>380</v>
      </c>
      <c r="D173" s="46">
        <v>75625795</v>
      </c>
      <c r="E173" s="47"/>
      <c r="F173" s="72">
        <v>52170906.5</v>
      </c>
      <c r="G173" s="73"/>
      <c r="H173" s="75">
        <f t="shared" si="4"/>
        <v>68.985597440661621</v>
      </c>
      <c r="I173" s="75"/>
    </row>
    <row r="174" spans="1:9" ht="42.75" customHeight="1" x14ac:dyDescent="0.25">
      <c r="A174" s="48" t="s">
        <v>33</v>
      </c>
      <c r="B174" s="45" t="s">
        <v>12</v>
      </c>
      <c r="C174" s="49" t="s">
        <v>381</v>
      </c>
      <c r="D174" s="46">
        <v>75620795</v>
      </c>
      <c r="E174" s="47"/>
      <c r="F174" s="72">
        <v>52169540</v>
      </c>
      <c r="G174" s="73"/>
      <c r="H174" s="75">
        <f t="shared" si="4"/>
        <v>68.98835168289358</v>
      </c>
      <c r="I174" s="75"/>
    </row>
    <row r="175" spans="1:9" ht="42.75" customHeight="1" x14ac:dyDescent="0.25">
      <c r="A175" s="48" t="s">
        <v>279</v>
      </c>
      <c r="B175" s="45" t="s">
        <v>12</v>
      </c>
      <c r="C175" s="49" t="s">
        <v>382</v>
      </c>
      <c r="D175" s="46">
        <v>75620795</v>
      </c>
      <c r="E175" s="47"/>
      <c r="F175" s="72">
        <v>52169540</v>
      </c>
      <c r="G175" s="73"/>
      <c r="H175" s="75">
        <f t="shared" si="4"/>
        <v>68.98835168289358</v>
      </c>
      <c r="I175" s="75"/>
    </row>
    <row r="176" spans="1:9" ht="15.75" customHeight="1" x14ac:dyDescent="0.25">
      <c r="A176" s="48" t="s">
        <v>36</v>
      </c>
      <c r="B176" s="45" t="s">
        <v>12</v>
      </c>
      <c r="C176" s="49" t="s">
        <v>383</v>
      </c>
      <c r="D176" s="46">
        <v>5000</v>
      </c>
      <c r="E176" s="47"/>
      <c r="F176" s="72">
        <v>1366.5</v>
      </c>
      <c r="G176" s="73"/>
      <c r="H176" s="75">
        <f t="shared" si="4"/>
        <v>27.33</v>
      </c>
      <c r="I176" s="75"/>
    </row>
    <row r="177" spans="1:9" x14ac:dyDescent="0.25">
      <c r="A177" s="48" t="s">
        <v>37</v>
      </c>
      <c r="B177" s="45" t="s">
        <v>12</v>
      </c>
      <c r="C177" s="49" t="s">
        <v>384</v>
      </c>
      <c r="D177" s="46">
        <v>5000</v>
      </c>
      <c r="E177" s="47"/>
      <c r="F177" s="72">
        <v>1366.5</v>
      </c>
      <c r="G177" s="73"/>
      <c r="H177" s="75">
        <f t="shared" si="4"/>
        <v>27.33</v>
      </c>
      <c r="I177" s="75"/>
    </row>
    <row r="178" spans="1:9" x14ac:dyDescent="0.25">
      <c r="A178" s="48" t="s">
        <v>65</v>
      </c>
      <c r="B178" s="45" t="s">
        <v>12</v>
      </c>
      <c r="C178" s="49" t="s">
        <v>385</v>
      </c>
      <c r="D178" s="46">
        <v>1179165880.6800001</v>
      </c>
      <c r="E178" s="47"/>
      <c r="F178" s="72">
        <v>936147661</v>
      </c>
      <c r="G178" s="73"/>
      <c r="H178" s="75">
        <f t="shared" si="4"/>
        <v>79.390667279156986</v>
      </c>
      <c r="I178" s="75"/>
    </row>
    <row r="179" spans="1:9" ht="21.75" customHeight="1" x14ac:dyDescent="0.25">
      <c r="A179" s="48" t="s">
        <v>24</v>
      </c>
      <c r="B179" s="45" t="s">
        <v>12</v>
      </c>
      <c r="C179" s="49" t="s">
        <v>386</v>
      </c>
      <c r="D179" s="46">
        <v>765516.68</v>
      </c>
      <c r="E179" s="47"/>
      <c r="F179" s="76" t="s">
        <v>15</v>
      </c>
      <c r="G179" s="73"/>
      <c r="H179" s="75"/>
      <c r="I179" s="75"/>
    </row>
    <row r="180" spans="1:9" ht="21.75" customHeight="1" x14ac:dyDescent="0.25">
      <c r="A180" s="48" t="s">
        <v>25</v>
      </c>
      <c r="B180" s="45" t="s">
        <v>12</v>
      </c>
      <c r="C180" s="49" t="s">
        <v>387</v>
      </c>
      <c r="D180" s="46">
        <v>765516.68</v>
      </c>
      <c r="E180" s="47"/>
      <c r="F180" s="76" t="s">
        <v>15</v>
      </c>
      <c r="G180" s="73"/>
      <c r="H180" s="75"/>
      <c r="I180" s="75"/>
    </row>
    <row r="181" spans="1:9" ht="15.75" customHeight="1" x14ac:dyDescent="0.25">
      <c r="A181" s="48" t="s">
        <v>16</v>
      </c>
      <c r="B181" s="45" t="s">
        <v>12</v>
      </c>
      <c r="C181" s="49" t="s">
        <v>388</v>
      </c>
      <c r="D181" s="46">
        <v>765516.68</v>
      </c>
      <c r="E181" s="47"/>
      <c r="F181" s="76" t="s">
        <v>15</v>
      </c>
      <c r="G181" s="73"/>
      <c r="H181" s="75"/>
      <c r="I181" s="75"/>
    </row>
    <row r="182" spans="1:9" ht="15.75" customHeight="1" x14ac:dyDescent="0.25">
      <c r="A182" s="48" t="s">
        <v>30</v>
      </c>
      <c r="B182" s="45" t="s">
        <v>12</v>
      </c>
      <c r="C182" s="49" t="s">
        <v>389</v>
      </c>
      <c r="D182" s="46">
        <v>84467337</v>
      </c>
      <c r="E182" s="47"/>
      <c r="F182" s="72">
        <v>11946105</v>
      </c>
      <c r="G182" s="73"/>
      <c r="H182" s="75">
        <f t="shared" si="4"/>
        <v>14.142869213457033</v>
      </c>
      <c r="I182" s="75"/>
    </row>
    <row r="183" spans="1:9" ht="15.75" customHeight="1" x14ac:dyDescent="0.25">
      <c r="A183" s="48" t="s">
        <v>14</v>
      </c>
      <c r="B183" s="45" t="s">
        <v>12</v>
      </c>
      <c r="C183" s="49" t="s">
        <v>390</v>
      </c>
      <c r="D183" s="46">
        <v>84467337</v>
      </c>
      <c r="E183" s="47"/>
      <c r="F183" s="72">
        <v>11946105</v>
      </c>
      <c r="G183" s="73"/>
      <c r="H183" s="75">
        <f t="shared" si="4"/>
        <v>14.142869213457033</v>
      </c>
      <c r="I183" s="75"/>
    </row>
    <row r="184" spans="1:9" ht="15.75" customHeight="1" x14ac:dyDescent="0.25">
      <c r="A184" s="48" t="s">
        <v>32</v>
      </c>
      <c r="B184" s="45" t="s">
        <v>12</v>
      </c>
      <c r="C184" s="49" t="s">
        <v>391</v>
      </c>
      <c r="D184" s="46">
        <v>1093933027</v>
      </c>
      <c r="E184" s="47"/>
      <c r="F184" s="72">
        <v>924201556</v>
      </c>
      <c r="G184" s="73"/>
      <c r="H184" s="75">
        <f t="shared" si="4"/>
        <v>84.484290462874924</v>
      </c>
      <c r="I184" s="75"/>
    </row>
    <row r="185" spans="1:9" ht="42.75" customHeight="1" x14ac:dyDescent="0.25">
      <c r="A185" s="48" t="s">
        <v>33</v>
      </c>
      <c r="B185" s="45" t="s">
        <v>12</v>
      </c>
      <c r="C185" s="49" t="s">
        <v>392</v>
      </c>
      <c r="D185" s="46">
        <v>1093933027</v>
      </c>
      <c r="E185" s="47"/>
      <c r="F185" s="72">
        <v>924201556</v>
      </c>
      <c r="G185" s="73"/>
      <c r="H185" s="75">
        <f t="shared" si="4"/>
        <v>84.484290462874924</v>
      </c>
      <c r="I185" s="75"/>
    </row>
    <row r="186" spans="1:9" ht="42.75" customHeight="1" x14ac:dyDescent="0.25">
      <c r="A186" s="48" t="s">
        <v>279</v>
      </c>
      <c r="B186" s="45" t="s">
        <v>12</v>
      </c>
      <c r="C186" s="49" t="s">
        <v>393</v>
      </c>
      <c r="D186" s="46">
        <v>1093933027</v>
      </c>
      <c r="E186" s="47"/>
      <c r="F186" s="72">
        <v>924201556</v>
      </c>
      <c r="G186" s="73"/>
      <c r="H186" s="75">
        <f t="shared" si="4"/>
        <v>84.484290462874924</v>
      </c>
      <c r="I186" s="75"/>
    </row>
    <row r="187" spans="1:9" x14ac:dyDescent="0.25">
      <c r="A187" s="48" t="s">
        <v>66</v>
      </c>
      <c r="B187" s="45" t="s">
        <v>12</v>
      </c>
      <c r="C187" s="49" t="s">
        <v>394</v>
      </c>
      <c r="D187" s="46">
        <v>36798238.93</v>
      </c>
      <c r="E187" s="47"/>
      <c r="F187" s="72">
        <v>25587912.07</v>
      </c>
      <c r="G187" s="73"/>
      <c r="H187" s="75">
        <f t="shared" si="4"/>
        <v>69.535697397571084</v>
      </c>
      <c r="I187" s="75"/>
    </row>
    <row r="188" spans="1:9" ht="21.75" customHeight="1" x14ac:dyDescent="0.25">
      <c r="A188" s="48" t="s">
        <v>24</v>
      </c>
      <c r="B188" s="45" t="s">
        <v>12</v>
      </c>
      <c r="C188" s="49" t="s">
        <v>395</v>
      </c>
      <c r="D188" s="46">
        <v>28799824.559999999</v>
      </c>
      <c r="E188" s="47"/>
      <c r="F188" s="72">
        <v>21954559.129999999</v>
      </c>
      <c r="G188" s="73"/>
      <c r="H188" s="75">
        <f t="shared" si="4"/>
        <v>76.231572467606725</v>
      </c>
      <c r="I188" s="75"/>
    </row>
    <row r="189" spans="1:9" ht="21.75" customHeight="1" x14ac:dyDescent="0.25">
      <c r="A189" s="48" t="s">
        <v>25</v>
      </c>
      <c r="B189" s="45" t="s">
        <v>12</v>
      </c>
      <c r="C189" s="49" t="s">
        <v>396</v>
      </c>
      <c r="D189" s="46">
        <v>28799824.559999999</v>
      </c>
      <c r="E189" s="47"/>
      <c r="F189" s="72">
        <v>21954559.129999999</v>
      </c>
      <c r="G189" s="73"/>
      <c r="H189" s="75">
        <f t="shared" si="4"/>
        <v>76.231572467606725</v>
      </c>
      <c r="I189" s="75"/>
    </row>
    <row r="190" spans="1:9" ht="15.75" customHeight="1" x14ac:dyDescent="0.25">
      <c r="A190" s="48" t="s">
        <v>16</v>
      </c>
      <c r="B190" s="45" t="s">
        <v>12</v>
      </c>
      <c r="C190" s="49" t="s">
        <v>397</v>
      </c>
      <c r="D190" s="46">
        <v>28799824.559999999</v>
      </c>
      <c r="E190" s="47"/>
      <c r="F190" s="72">
        <v>21954559.129999999</v>
      </c>
      <c r="G190" s="73"/>
      <c r="H190" s="75">
        <f t="shared" si="4"/>
        <v>76.231572467606725</v>
      </c>
      <c r="I190" s="75"/>
    </row>
    <row r="191" spans="1:9" ht="15.75" customHeight="1" x14ac:dyDescent="0.25">
      <c r="A191" s="48" t="s">
        <v>26</v>
      </c>
      <c r="B191" s="45" t="s">
        <v>12</v>
      </c>
      <c r="C191" s="49" t="s">
        <v>398</v>
      </c>
      <c r="D191" s="46">
        <v>351255</v>
      </c>
      <c r="E191" s="47"/>
      <c r="F191" s="72">
        <v>351254.94</v>
      </c>
      <c r="G191" s="73"/>
      <c r="H191" s="75">
        <f t="shared" si="4"/>
        <v>99.999982918392618</v>
      </c>
      <c r="I191" s="75"/>
    </row>
    <row r="192" spans="1:9" x14ac:dyDescent="0.25">
      <c r="A192" s="48" t="s">
        <v>60</v>
      </c>
      <c r="B192" s="45" t="s">
        <v>12</v>
      </c>
      <c r="C192" s="49" t="s">
        <v>399</v>
      </c>
      <c r="D192" s="46">
        <v>351255</v>
      </c>
      <c r="E192" s="47"/>
      <c r="F192" s="72">
        <v>351254.94</v>
      </c>
      <c r="G192" s="73"/>
      <c r="H192" s="75">
        <f t="shared" si="4"/>
        <v>99.999982918392618</v>
      </c>
      <c r="I192" s="75"/>
    </row>
    <row r="193" spans="1:9" ht="15.75" customHeight="1" x14ac:dyDescent="0.25">
      <c r="A193" s="48" t="s">
        <v>30</v>
      </c>
      <c r="B193" s="45" t="s">
        <v>12</v>
      </c>
      <c r="C193" s="49" t="s">
        <v>400</v>
      </c>
      <c r="D193" s="46">
        <v>7647159.3700000001</v>
      </c>
      <c r="E193" s="47"/>
      <c r="F193" s="72">
        <v>3282098</v>
      </c>
      <c r="G193" s="73"/>
      <c r="H193" s="75">
        <f t="shared" si="4"/>
        <v>42.919178759053381</v>
      </c>
      <c r="I193" s="75"/>
    </row>
    <row r="194" spans="1:9" ht="15.75" customHeight="1" x14ac:dyDescent="0.25">
      <c r="A194" s="48" t="s">
        <v>14</v>
      </c>
      <c r="B194" s="45" t="s">
        <v>12</v>
      </c>
      <c r="C194" s="49" t="s">
        <v>401</v>
      </c>
      <c r="D194" s="46">
        <v>7647159.3700000001</v>
      </c>
      <c r="E194" s="47"/>
      <c r="F194" s="72">
        <v>3282098</v>
      </c>
      <c r="G194" s="73"/>
      <c r="H194" s="75">
        <f t="shared" si="4"/>
        <v>42.919178759053381</v>
      </c>
      <c r="I194" s="75"/>
    </row>
    <row r="195" spans="1:9" ht="21.75" customHeight="1" x14ac:dyDescent="0.25">
      <c r="A195" s="48" t="s">
        <v>67</v>
      </c>
      <c r="B195" s="45" t="s">
        <v>12</v>
      </c>
      <c r="C195" s="49" t="s">
        <v>402</v>
      </c>
      <c r="D195" s="46">
        <v>6000000</v>
      </c>
      <c r="E195" s="47"/>
      <c r="F195" s="76" t="s">
        <v>15</v>
      </c>
      <c r="G195" s="73"/>
      <c r="H195" s="75"/>
      <c r="I195" s="75"/>
    </row>
    <row r="196" spans="1:9" ht="15.75" customHeight="1" x14ac:dyDescent="0.25">
      <c r="A196" s="48" t="s">
        <v>30</v>
      </c>
      <c r="B196" s="45" t="s">
        <v>12</v>
      </c>
      <c r="C196" s="49" t="s">
        <v>403</v>
      </c>
      <c r="D196" s="46">
        <v>6000000</v>
      </c>
      <c r="E196" s="47"/>
      <c r="F196" s="76" t="s">
        <v>15</v>
      </c>
      <c r="G196" s="73"/>
      <c r="H196" s="75"/>
      <c r="I196" s="75"/>
    </row>
    <row r="197" spans="1:9" ht="15.75" customHeight="1" x14ac:dyDescent="0.25">
      <c r="A197" s="48" t="s">
        <v>14</v>
      </c>
      <c r="B197" s="45" t="s">
        <v>12</v>
      </c>
      <c r="C197" s="49" t="s">
        <v>404</v>
      </c>
      <c r="D197" s="46">
        <v>6000000</v>
      </c>
      <c r="E197" s="47"/>
      <c r="F197" s="76" t="s">
        <v>15</v>
      </c>
      <c r="G197" s="73"/>
      <c r="H197" s="75"/>
      <c r="I197" s="75"/>
    </row>
    <row r="198" spans="1:9" x14ac:dyDescent="0.25">
      <c r="A198" s="48" t="s">
        <v>405</v>
      </c>
      <c r="B198" s="45" t="s">
        <v>12</v>
      </c>
      <c r="C198" s="49" t="s">
        <v>406</v>
      </c>
      <c r="D198" s="46">
        <v>1118987107.26</v>
      </c>
      <c r="E198" s="47"/>
      <c r="F198" s="72">
        <v>720367538.24000001</v>
      </c>
      <c r="G198" s="73"/>
      <c r="H198" s="75">
        <f t="shared" si="4"/>
        <v>64.376750506439976</v>
      </c>
      <c r="I198" s="75"/>
    </row>
    <row r="199" spans="1:9" x14ac:dyDescent="0.25">
      <c r="A199" s="48" t="s">
        <v>71</v>
      </c>
      <c r="B199" s="45" t="s">
        <v>12</v>
      </c>
      <c r="C199" s="49" t="s">
        <v>407</v>
      </c>
      <c r="D199" s="46">
        <v>364123221</v>
      </c>
      <c r="E199" s="47"/>
      <c r="F199" s="72">
        <v>225387385.16</v>
      </c>
      <c r="G199" s="73"/>
      <c r="H199" s="75">
        <f t="shared" si="4"/>
        <v>61.89865742179623</v>
      </c>
      <c r="I199" s="75"/>
    </row>
    <row r="200" spans="1:9" ht="53.25" customHeight="1" x14ac:dyDescent="0.25">
      <c r="A200" s="48" t="s">
        <v>204</v>
      </c>
      <c r="B200" s="45" t="s">
        <v>12</v>
      </c>
      <c r="C200" s="49" t="s">
        <v>408</v>
      </c>
      <c r="D200" s="46">
        <v>204793554</v>
      </c>
      <c r="E200" s="47"/>
      <c r="F200" s="72">
        <v>152126256.03</v>
      </c>
      <c r="G200" s="73"/>
      <c r="H200" s="75">
        <f t="shared" si="4"/>
        <v>74.282736472262215</v>
      </c>
      <c r="I200" s="75"/>
    </row>
    <row r="201" spans="1:9" ht="15.75" customHeight="1" x14ac:dyDescent="0.25">
      <c r="A201" s="48" t="s">
        <v>48</v>
      </c>
      <c r="B201" s="45" t="s">
        <v>12</v>
      </c>
      <c r="C201" s="49" t="s">
        <v>409</v>
      </c>
      <c r="D201" s="46">
        <v>204793554</v>
      </c>
      <c r="E201" s="47"/>
      <c r="F201" s="72">
        <v>152126256.03</v>
      </c>
      <c r="G201" s="73"/>
      <c r="H201" s="75">
        <f t="shared" si="4"/>
        <v>74.282736472262215</v>
      </c>
      <c r="I201" s="75"/>
    </row>
    <row r="202" spans="1:9" ht="15.75" customHeight="1" x14ac:dyDescent="0.25">
      <c r="A202" s="48" t="s">
        <v>49</v>
      </c>
      <c r="B202" s="45" t="s">
        <v>12</v>
      </c>
      <c r="C202" s="49" t="s">
        <v>410</v>
      </c>
      <c r="D202" s="46">
        <v>150607270</v>
      </c>
      <c r="E202" s="47"/>
      <c r="F202" s="72">
        <v>112552942.69</v>
      </c>
      <c r="G202" s="73"/>
      <c r="H202" s="75">
        <f t="shared" si="4"/>
        <v>74.732742111320377</v>
      </c>
      <c r="I202" s="75"/>
    </row>
    <row r="203" spans="1:9" ht="21.75" customHeight="1" x14ac:dyDescent="0.25">
      <c r="A203" s="48" t="s">
        <v>50</v>
      </c>
      <c r="B203" s="45" t="s">
        <v>12</v>
      </c>
      <c r="C203" s="49" t="s">
        <v>411</v>
      </c>
      <c r="D203" s="46">
        <v>8629496</v>
      </c>
      <c r="E203" s="47"/>
      <c r="F203" s="72">
        <v>6678173.29</v>
      </c>
      <c r="G203" s="73"/>
      <c r="H203" s="75">
        <f t="shared" ref="H203:H215" si="5">F203/D203*100</f>
        <v>77.387755785505902</v>
      </c>
      <c r="I203" s="75"/>
    </row>
    <row r="204" spans="1:9" ht="32.25" customHeight="1" x14ac:dyDescent="0.25">
      <c r="A204" s="48" t="s">
        <v>260</v>
      </c>
      <c r="B204" s="45" t="s">
        <v>12</v>
      </c>
      <c r="C204" s="49" t="s">
        <v>412</v>
      </c>
      <c r="D204" s="46">
        <v>45556788</v>
      </c>
      <c r="E204" s="47"/>
      <c r="F204" s="72">
        <v>32895140.050000001</v>
      </c>
      <c r="G204" s="73"/>
      <c r="H204" s="75">
        <f t="shared" si="5"/>
        <v>72.206890551634146</v>
      </c>
      <c r="I204" s="75"/>
    </row>
    <row r="205" spans="1:9" ht="21.75" customHeight="1" x14ac:dyDescent="0.25">
      <c r="A205" s="48" t="s">
        <v>24</v>
      </c>
      <c r="B205" s="45" t="s">
        <v>12</v>
      </c>
      <c r="C205" s="49" t="s">
        <v>413</v>
      </c>
      <c r="D205" s="46">
        <v>159123201.06999999</v>
      </c>
      <c r="E205" s="47"/>
      <c r="F205" s="72">
        <v>73091352.290000007</v>
      </c>
      <c r="G205" s="73"/>
      <c r="H205" s="75">
        <f t="shared" si="5"/>
        <v>45.933812164730355</v>
      </c>
      <c r="I205" s="75"/>
    </row>
    <row r="206" spans="1:9" ht="21.75" customHeight="1" x14ac:dyDescent="0.25">
      <c r="A206" s="48" t="s">
        <v>25</v>
      </c>
      <c r="B206" s="45" t="s">
        <v>12</v>
      </c>
      <c r="C206" s="49" t="s">
        <v>414</v>
      </c>
      <c r="D206" s="46">
        <v>159123201.06999999</v>
      </c>
      <c r="E206" s="47"/>
      <c r="F206" s="72">
        <v>73091352.290000007</v>
      </c>
      <c r="G206" s="73"/>
      <c r="H206" s="75">
        <f t="shared" si="5"/>
        <v>45.933812164730355</v>
      </c>
      <c r="I206" s="75"/>
    </row>
    <row r="207" spans="1:9" ht="32.25" customHeight="1" x14ac:dyDescent="0.25">
      <c r="A207" s="48" t="s">
        <v>17</v>
      </c>
      <c r="B207" s="45" t="s">
        <v>12</v>
      </c>
      <c r="C207" s="49" t="s">
        <v>415</v>
      </c>
      <c r="D207" s="46">
        <v>49804427</v>
      </c>
      <c r="E207" s="47"/>
      <c r="F207" s="72">
        <v>15398171</v>
      </c>
      <c r="G207" s="73"/>
      <c r="H207" s="75">
        <f t="shared" si="5"/>
        <v>30.917273679305659</v>
      </c>
      <c r="I207" s="75"/>
    </row>
    <row r="208" spans="1:9" ht="15.75" customHeight="1" x14ac:dyDescent="0.25">
      <c r="A208" s="48" t="s">
        <v>16</v>
      </c>
      <c r="B208" s="45" t="s">
        <v>12</v>
      </c>
      <c r="C208" s="49" t="s">
        <v>416</v>
      </c>
      <c r="D208" s="46">
        <v>109318774.06999999</v>
      </c>
      <c r="E208" s="47"/>
      <c r="F208" s="72">
        <v>57693181.289999999</v>
      </c>
      <c r="G208" s="73"/>
      <c r="H208" s="75">
        <f t="shared" si="5"/>
        <v>52.775181372832968</v>
      </c>
      <c r="I208" s="75"/>
    </row>
    <row r="209" spans="1:9" ht="15.75" customHeight="1" x14ac:dyDescent="0.25">
      <c r="A209" s="48" t="s">
        <v>32</v>
      </c>
      <c r="B209" s="45" t="s">
        <v>12</v>
      </c>
      <c r="C209" s="49" t="s">
        <v>417</v>
      </c>
      <c r="D209" s="46">
        <v>206465.93</v>
      </c>
      <c r="E209" s="47"/>
      <c r="F209" s="72">
        <v>169776.84</v>
      </c>
      <c r="G209" s="73"/>
      <c r="H209" s="75">
        <f t="shared" si="5"/>
        <v>82.229954356149705</v>
      </c>
      <c r="I209" s="75"/>
    </row>
    <row r="210" spans="1:9" ht="15.75" customHeight="1" x14ac:dyDescent="0.25">
      <c r="A210" s="48" t="s">
        <v>34</v>
      </c>
      <c r="B210" s="45" t="s">
        <v>12</v>
      </c>
      <c r="C210" s="49" t="s">
        <v>418</v>
      </c>
      <c r="D210" s="46">
        <v>41465.93</v>
      </c>
      <c r="E210" s="47"/>
      <c r="F210" s="72">
        <v>41465.93</v>
      </c>
      <c r="G210" s="73"/>
      <c r="H210" s="75">
        <f t="shared" si="5"/>
        <v>100</v>
      </c>
      <c r="I210" s="75"/>
    </row>
    <row r="211" spans="1:9" ht="32.25" customHeight="1" x14ac:dyDescent="0.25">
      <c r="A211" s="48" t="s">
        <v>35</v>
      </c>
      <c r="B211" s="45" t="s">
        <v>12</v>
      </c>
      <c r="C211" s="49" t="s">
        <v>419</v>
      </c>
      <c r="D211" s="46">
        <v>41465.93</v>
      </c>
      <c r="E211" s="47"/>
      <c r="F211" s="72">
        <v>41465.93</v>
      </c>
      <c r="G211" s="73"/>
      <c r="H211" s="75">
        <f t="shared" si="5"/>
        <v>100</v>
      </c>
      <c r="I211" s="75"/>
    </row>
    <row r="212" spans="1:9" ht="15.75" customHeight="1" x14ac:dyDescent="0.25">
      <c r="A212" s="48" t="s">
        <v>36</v>
      </c>
      <c r="B212" s="45" t="s">
        <v>12</v>
      </c>
      <c r="C212" s="49" t="s">
        <v>420</v>
      </c>
      <c r="D212" s="46">
        <v>165000</v>
      </c>
      <c r="E212" s="47"/>
      <c r="F212" s="72">
        <v>128310.91</v>
      </c>
      <c r="G212" s="73"/>
      <c r="H212" s="75">
        <f t="shared" si="5"/>
        <v>77.76418787878788</v>
      </c>
      <c r="I212" s="75"/>
    </row>
    <row r="213" spans="1:9" ht="15.75" customHeight="1" x14ac:dyDescent="0.25">
      <c r="A213" s="48" t="s">
        <v>236</v>
      </c>
      <c r="B213" s="45" t="s">
        <v>12</v>
      </c>
      <c r="C213" s="49" t="s">
        <v>421</v>
      </c>
      <c r="D213" s="46">
        <v>40000</v>
      </c>
      <c r="E213" s="47"/>
      <c r="F213" s="72">
        <v>8720</v>
      </c>
      <c r="G213" s="73"/>
      <c r="H213" s="75">
        <f t="shared" si="5"/>
        <v>21.8</v>
      </c>
      <c r="I213" s="75"/>
    </row>
    <row r="214" spans="1:9" x14ac:dyDescent="0.25">
      <c r="A214" s="48" t="s">
        <v>37</v>
      </c>
      <c r="B214" s="45" t="s">
        <v>12</v>
      </c>
      <c r="C214" s="49" t="s">
        <v>422</v>
      </c>
      <c r="D214" s="46">
        <v>125000</v>
      </c>
      <c r="E214" s="47"/>
      <c r="F214" s="72">
        <v>119590.91</v>
      </c>
      <c r="G214" s="73"/>
      <c r="H214" s="75">
        <f t="shared" si="5"/>
        <v>95.672728000000006</v>
      </c>
      <c r="I214" s="75"/>
    </row>
    <row r="215" spans="1:9" x14ac:dyDescent="0.25">
      <c r="A215" s="48" t="s">
        <v>72</v>
      </c>
      <c r="B215" s="45" t="s">
        <v>12</v>
      </c>
      <c r="C215" s="49" t="s">
        <v>423</v>
      </c>
      <c r="D215" s="46">
        <v>494039183.00999999</v>
      </c>
      <c r="E215" s="47"/>
      <c r="F215" s="72">
        <v>329377891.63</v>
      </c>
      <c r="G215" s="73"/>
      <c r="H215" s="75">
        <f t="shared" si="5"/>
        <v>66.670398413182738</v>
      </c>
      <c r="I215" s="75"/>
    </row>
    <row r="216" spans="1:9" ht="53.25" customHeight="1" x14ac:dyDescent="0.25">
      <c r="A216" s="48" t="s">
        <v>204</v>
      </c>
      <c r="B216" s="45" t="s">
        <v>12</v>
      </c>
      <c r="C216" s="49" t="s">
        <v>424</v>
      </c>
      <c r="D216" s="46">
        <v>382103945.42000002</v>
      </c>
      <c r="E216" s="47"/>
      <c r="F216" s="72">
        <v>259633319.09999999</v>
      </c>
      <c r="G216" s="73"/>
      <c r="H216" s="75">
        <f t="shared" ref="H216:H278" si="6">F216/D216*100</f>
        <v>67.948348142445099</v>
      </c>
      <c r="I216" s="75"/>
    </row>
    <row r="217" spans="1:9" ht="15.75" customHeight="1" x14ac:dyDescent="0.25">
      <c r="A217" s="48" t="s">
        <v>48</v>
      </c>
      <c r="B217" s="45" t="s">
        <v>12</v>
      </c>
      <c r="C217" s="49" t="s">
        <v>425</v>
      </c>
      <c r="D217" s="46">
        <v>382103945.42000002</v>
      </c>
      <c r="E217" s="47"/>
      <c r="F217" s="72">
        <v>259633319.09999999</v>
      </c>
      <c r="G217" s="73"/>
      <c r="H217" s="75">
        <f t="shared" si="6"/>
        <v>67.948348142445099</v>
      </c>
      <c r="I217" s="75"/>
    </row>
    <row r="218" spans="1:9" ht="15.75" customHeight="1" x14ac:dyDescent="0.25">
      <c r="A218" s="48" t="s">
        <v>49</v>
      </c>
      <c r="B218" s="45" t="s">
        <v>12</v>
      </c>
      <c r="C218" s="49" t="s">
        <v>426</v>
      </c>
      <c r="D218" s="46">
        <v>279472910</v>
      </c>
      <c r="E218" s="47"/>
      <c r="F218" s="72">
        <v>189625707</v>
      </c>
      <c r="G218" s="73"/>
      <c r="H218" s="75">
        <f t="shared" si="6"/>
        <v>67.851194235605874</v>
      </c>
      <c r="I218" s="75"/>
    </row>
    <row r="219" spans="1:9" ht="21.75" customHeight="1" x14ac:dyDescent="0.25">
      <c r="A219" s="48" t="s">
        <v>50</v>
      </c>
      <c r="B219" s="45" t="s">
        <v>12</v>
      </c>
      <c r="C219" s="49" t="s">
        <v>427</v>
      </c>
      <c r="D219" s="46">
        <v>18230219.420000002</v>
      </c>
      <c r="E219" s="47"/>
      <c r="F219" s="72">
        <v>14280490.800000001</v>
      </c>
      <c r="G219" s="73"/>
      <c r="H219" s="75">
        <f t="shared" si="6"/>
        <v>78.334168508872509</v>
      </c>
      <c r="I219" s="75"/>
    </row>
    <row r="220" spans="1:9" ht="32.25" customHeight="1" x14ac:dyDescent="0.25">
      <c r="A220" s="48" t="s">
        <v>260</v>
      </c>
      <c r="B220" s="45" t="s">
        <v>12</v>
      </c>
      <c r="C220" s="49" t="s">
        <v>428</v>
      </c>
      <c r="D220" s="46">
        <v>84400816</v>
      </c>
      <c r="E220" s="47"/>
      <c r="F220" s="72">
        <v>55727121.299999997</v>
      </c>
      <c r="G220" s="73"/>
      <c r="H220" s="75">
        <f t="shared" si="6"/>
        <v>66.026756542259022</v>
      </c>
      <c r="I220" s="75"/>
    </row>
    <row r="221" spans="1:9" ht="21.75" customHeight="1" x14ac:dyDescent="0.25">
      <c r="A221" s="48" t="s">
        <v>24</v>
      </c>
      <c r="B221" s="45" t="s">
        <v>12</v>
      </c>
      <c r="C221" s="49" t="s">
        <v>429</v>
      </c>
      <c r="D221" s="46">
        <v>110941237.59</v>
      </c>
      <c r="E221" s="47"/>
      <c r="F221" s="72">
        <v>69187598.739999995</v>
      </c>
      <c r="G221" s="73"/>
      <c r="H221" s="75">
        <f t="shared" si="6"/>
        <v>62.364185079395952</v>
      </c>
      <c r="I221" s="75"/>
    </row>
    <row r="222" spans="1:9" ht="21.75" customHeight="1" x14ac:dyDescent="0.25">
      <c r="A222" s="48" t="s">
        <v>25</v>
      </c>
      <c r="B222" s="45" t="s">
        <v>12</v>
      </c>
      <c r="C222" s="49" t="s">
        <v>430</v>
      </c>
      <c r="D222" s="46">
        <v>110941237.59</v>
      </c>
      <c r="E222" s="47"/>
      <c r="F222" s="72">
        <v>69187598.739999995</v>
      </c>
      <c r="G222" s="73"/>
      <c r="H222" s="75">
        <f t="shared" si="6"/>
        <v>62.364185079395952</v>
      </c>
      <c r="I222" s="75"/>
    </row>
    <row r="223" spans="1:9" ht="32.25" customHeight="1" x14ac:dyDescent="0.25">
      <c r="A223" s="48" t="s">
        <v>17</v>
      </c>
      <c r="B223" s="45" t="s">
        <v>12</v>
      </c>
      <c r="C223" s="49" t="s">
        <v>431</v>
      </c>
      <c r="D223" s="46">
        <v>2000000</v>
      </c>
      <c r="E223" s="47"/>
      <c r="F223" s="72">
        <v>1680136</v>
      </c>
      <c r="G223" s="73"/>
      <c r="H223" s="75">
        <f t="shared" si="6"/>
        <v>84.006799999999998</v>
      </c>
      <c r="I223" s="75"/>
    </row>
    <row r="224" spans="1:9" ht="15.75" customHeight="1" x14ac:dyDescent="0.25">
      <c r="A224" s="48" t="s">
        <v>16</v>
      </c>
      <c r="B224" s="45" t="s">
        <v>12</v>
      </c>
      <c r="C224" s="49" t="s">
        <v>432</v>
      </c>
      <c r="D224" s="46">
        <v>108941237.59</v>
      </c>
      <c r="E224" s="47"/>
      <c r="F224" s="72">
        <v>67507462.739999995</v>
      </c>
      <c r="G224" s="73"/>
      <c r="H224" s="75">
        <f t="shared" si="6"/>
        <v>61.966858678496116</v>
      </c>
      <c r="I224" s="75"/>
    </row>
    <row r="225" spans="1:9" ht="15.75" customHeight="1" x14ac:dyDescent="0.25">
      <c r="A225" s="48" t="s">
        <v>26</v>
      </c>
      <c r="B225" s="45" t="s">
        <v>12</v>
      </c>
      <c r="C225" s="49" t="s">
        <v>433</v>
      </c>
      <c r="D225" s="46">
        <v>48000</v>
      </c>
      <c r="E225" s="47"/>
      <c r="F225" s="72">
        <v>48000</v>
      </c>
      <c r="G225" s="73"/>
      <c r="H225" s="75">
        <f t="shared" si="6"/>
        <v>100</v>
      </c>
      <c r="I225" s="75"/>
    </row>
    <row r="226" spans="1:9" x14ac:dyDescent="0.25">
      <c r="A226" s="48" t="s">
        <v>70</v>
      </c>
      <c r="B226" s="45" t="s">
        <v>12</v>
      </c>
      <c r="C226" s="49" t="s">
        <v>434</v>
      </c>
      <c r="D226" s="46">
        <v>48000</v>
      </c>
      <c r="E226" s="47"/>
      <c r="F226" s="72">
        <v>48000</v>
      </c>
      <c r="G226" s="73"/>
      <c r="H226" s="75">
        <f t="shared" si="6"/>
        <v>100</v>
      </c>
      <c r="I226" s="75"/>
    </row>
    <row r="227" spans="1:9" ht="21.75" customHeight="1" x14ac:dyDescent="0.25">
      <c r="A227" s="48" t="s">
        <v>28</v>
      </c>
      <c r="B227" s="45" t="s">
        <v>12</v>
      </c>
      <c r="C227" s="49" t="s">
        <v>435</v>
      </c>
      <c r="D227" s="46">
        <v>372000</v>
      </c>
      <c r="E227" s="47"/>
      <c r="F227" s="76" t="s">
        <v>15</v>
      </c>
      <c r="G227" s="73"/>
      <c r="H227" s="75"/>
      <c r="I227" s="75"/>
    </row>
    <row r="228" spans="1:9" x14ac:dyDescent="0.25">
      <c r="A228" s="48" t="s">
        <v>272</v>
      </c>
      <c r="B228" s="45" t="s">
        <v>12</v>
      </c>
      <c r="C228" s="49" t="s">
        <v>436</v>
      </c>
      <c r="D228" s="46">
        <v>372000</v>
      </c>
      <c r="E228" s="47"/>
      <c r="F228" s="76" t="s">
        <v>15</v>
      </c>
      <c r="G228" s="73"/>
      <c r="H228" s="75"/>
      <c r="I228" s="75"/>
    </row>
    <row r="229" spans="1:9" ht="32.25" customHeight="1" x14ac:dyDescent="0.25">
      <c r="A229" s="48" t="s">
        <v>29</v>
      </c>
      <c r="B229" s="45" t="s">
        <v>12</v>
      </c>
      <c r="C229" s="49" t="s">
        <v>437</v>
      </c>
      <c r="D229" s="46">
        <v>372000</v>
      </c>
      <c r="E229" s="47"/>
      <c r="F229" s="76" t="s">
        <v>15</v>
      </c>
      <c r="G229" s="73"/>
      <c r="H229" s="75"/>
      <c r="I229" s="75"/>
    </row>
    <row r="230" spans="1:9" ht="15.75" customHeight="1" x14ac:dyDescent="0.25">
      <c r="A230" s="48" t="s">
        <v>32</v>
      </c>
      <c r="B230" s="45" t="s">
        <v>12</v>
      </c>
      <c r="C230" s="49" t="s">
        <v>438</v>
      </c>
      <c r="D230" s="46">
        <v>574000</v>
      </c>
      <c r="E230" s="47"/>
      <c r="F230" s="72">
        <v>508973.79</v>
      </c>
      <c r="G230" s="73"/>
      <c r="H230" s="75">
        <f t="shared" si="6"/>
        <v>88.671391986062702</v>
      </c>
      <c r="I230" s="75"/>
    </row>
    <row r="231" spans="1:9" ht="15.75" customHeight="1" x14ac:dyDescent="0.25">
      <c r="A231" s="48" t="s">
        <v>34</v>
      </c>
      <c r="B231" s="45" t="s">
        <v>12</v>
      </c>
      <c r="C231" s="49" t="s">
        <v>439</v>
      </c>
      <c r="D231" s="46">
        <v>21200</v>
      </c>
      <c r="E231" s="47"/>
      <c r="F231" s="72">
        <v>1200</v>
      </c>
      <c r="G231" s="73"/>
      <c r="H231" s="75">
        <f t="shared" si="6"/>
        <v>5.6603773584905666</v>
      </c>
      <c r="I231" s="75"/>
    </row>
    <row r="232" spans="1:9" ht="32.25" customHeight="1" x14ac:dyDescent="0.25">
      <c r="A232" s="48" t="s">
        <v>35</v>
      </c>
      <c r="B232" s="45" t="s">
        <v>12</v>
      </c>
      <c r="C232" s="49" t="s">
        <v>440</v>
      </c>
      <c r="D232" s="46">
        <v>21200</v>
      </c>
      <c r="E232" s="47"/>
      <c r="F232" s="72">
        <v>1200</v>
      </c>
      <c r="G232" s="73"/>
      <c r="H232" s="75">
        <f t="shared" si="6"/>
        <v>5.6603773584905666</v>
      </c>
      <c r="I232" s="75"/>
    </row>
    <row r="233" spans="1:9" ht="15.75" customHeight="1" x14ac:dyDescent="0.25">
      <c r="A233" s="48" t="s">
        <v>36</v>
      </c>
      <c r="B233" s="45" t="s">
        <v>12</v>
      </c>
      <c r="C233" s="49" t="s">
        <v>441</v>
      </c>
      <c r="D233" s="46">
        <v>552800</v>
      </c>
      <c r="E233" s="47"/>
      <c r="F233" s="72">
        <v>507773.79</v>
      </c>
      <c r="G233" s="73"/>
      <c r="H233" s="75">
        <f t="shared" si="6"/>
        <v>91.854882416787262</v>
      </c>
      <c r="I233" s="75"/>
    </row>
    <row r="234" spans="1:9" ht="15.75" customHeight="1" x14ac:dyDescent="0.25">
      <c r="A234" s="48" t="s">
        <v>236</v>
      </c>
      <c r="B234" s="45" t="s">
        <v>12</v>
      </c>
      <c r="C234" s="49" t="s">
        <v>442</v>
      </c>
      <c r="D234" s="46">
        <v>58800</v>
      </c>
      <c r="E234" s="47"/>
      <c r="F234" s="72">
        <v>32443</v>
      </c>
      <c r="G234" s="73"/>
      <c r="H234" s="75">
        <f t="shared" si="6"/>
        <v>55.175170068027214</v>
      </c>
      <c r="I234" s="75"/>
    </row>
    <row r="235" spans="1:9" x14ac:dyDescent="0.25">
      <c r="A235" s="48" t="s">
        <v>37</v>
      </c>
      <c r="B235" s="45" t="s">
        <v>12</v>
      </c>
      <c r="C235" s="49" t="s">
        <v>443</v>
      </c>
      <c r="D235" s="46">
        <v>494000</v>
      </c>
      <c r="E235" s="47"/>
      <c r="F235" s="72">
        <v>475330.79</v>
      </c>
      <c r="G235" s="73"/>
      <c r="H235" s="75">
        <f t="shared" si="6"/>
        <v>96.220807692307687</v>
      </c>
      <c r="I235" s="75"/>
    </row>
    <row r="236" spans="1:9" ht="15.75" customHeight="1" x14ac:dyDescent="0.25">
      <c r="A236" s="48" t="s">
        <v>73</v>
      </c>
      <c r="B236" s="45" t="s">
        <v>12</v>
      </c>
      <c r="C236" s="49" t="s">
        <v>444</v>
      </c>
      <c r="D236" s="46">
        <v>147302213.30000001</v>
      </c>
      <c r="E236" s="47"/>
      <c r="F236" s="72">
        <v>93435705.329999998</v>
      </c>
      <c r="G236" s="73"/>
      <c r="H236" s="75">
        <f t="shared" si="6"/>
        <v>63.43129762735208</v>
      </c>
      <c r="I236" s="75"/>
    </row>
    <row r="237" spans="1:9" ht="53.25" customHeight="1" x14ac:dyDescent="0.25">
      <c r="A237" s="48" t="s">
        <v>204</v>
      </c>
      <c r="B237" s="45" t="s">
        <v>12</v>
      </c>
      <c r="C237" s="49" t="s">
        <v>445</v>
      </c>
      <c r="D237" s="46">
        <v>110449501.3</v>
      </c>
      <c r="E237" s="47"/>
      <c r="F237" s="72">
        <v>72191750.950000003</v>
      </c>
      <c r="G237" s="73"/>
      <c r="H237" s="75">
        <f t="shared" si="6"/>
        <v>65.361771760213458</v>
      </c>
      <c r="I237" s="75"/>
    </row>
    <row r="238" spans="1:9" ht="15.75" customHeight="1" x14ac:dyDescent="0.25">
      <c r="A238" s="48" t="s">
        <v>48</v>
      </c>
      <c r="B238" s="45" t="s">
        <v>12</v>
      </c>
      <c r="C238" s="49" t="s">
        <v>446</v>
      </c>
      <c r="D238" s="46">
        <v>110449501.3</v>
      </c>
      <c r="E238" s="47"/>
      <c r="F238" s="72">
        <v>72191750.950000003</v>
      </c>
      <c r="G238" s="73"/>
      <c r="H238" s="75">
        <f t="shared" si="6"/>
        <v>65.361771760213458</v>
      </c>
      <c r="I238" s="75"/>
    </row>
    <row r="239" spans="1:9" ht="15.75" customHeight="1" x14ac:dyDescent="0.25">
      <c r="A239" s="48" t="s">
        <v>49</v>
      </c>
      <c r="B239" s="45" t="s">
        <v>12</v>
      </c>
      <c r="C239" s="49" t="s">
        <v>447</v>
      </c>
      <c r="D239" s="46">
        <v>81265932.5</v>
      </c>
      <c r="E239" s="47"/>
      <c r="F239" s="72">
        <v>52866878.469999999</v>
      </c>
      <c r="G239" s="73"/>
      <c r="H239" s="75">
        <f t="shared" si="6"/>
        <v>65.054170725229781</v>
      </c>
      <c r="I239" s="75"/>
    </row>
    <row r="240" spans="1:9" ht="21.75" customHeight="1" x14ac:dyDescent="0.25">
      <c r="A240" s="48" t="s">
        <v>50</v>
      </c>
      <c r="B240" s="45" t="s">
        <v>12</v>
      </c>
      <c r="C240" s="49" t="s">
        <v>448</v>
      </c>
      <c r="D240" s="46">
        <v>4641237</v>
      </c>
      <c r="E240" s="47"/>
      <c r="F240" s="72">
        <v>3740673</v>
      </c>
      <c r="G240" s="73"/>
      <c r="H240" s="75">
        <f t="shared" si="6"/>
        <v>80.596465985253502</v>
      </c>
      <c r="I240" s="75"/>
    </row>
    <row r="241" spans="1:9" ht="32.25" customHeight="1" x14ac:dyDescent="0.25">
      <c r="A241" s="48" t="s">
        <v>260</v>
      </c>
      <c r="B241" s="45" t="s">
        <v>12</v>
      </c>
      <c r="C241" s="49" t="s">
        <v>449</v>
      </c>
      <c r="D241" s="46">
        <v>24542331.800000001</v>
      </c>
      <c r="E241" s="47"/>
      <c r="F241" s="72">
        <v>15584199.48</v>
      </c>
      <c r="G241" s="73"/>
      <c r="H241" s="75">
        <f t="shared" si="6"/>
        <v>63.499261630877299</v>
      </c>
      <c r="I241" s="75"/>
    </row>
    <row r="242" spans="1:9" ht="21.75" customHeight="1" x14ac:dyDescent="0.25">
      <c r="A242" s="48" t="s">
        <v>24</v>
      </c>
      <c r="B242" s="45" t="s">
        <v>12</v>
      </c>
      <c r="C242" s="49" t="s">
        <v>450</v>
      </c>
      <c r="D242" s="46">
        <v>33022712</v>
      </c>
      <c r="E242" s="47"/>
      <c r="F242" s="72">
        <v>19466642.68</v>
      </c>
      <c r="G242" s="73"/>
      <c r="H242" s="75">
        <f t="shared" si="6"/>
        <v>58.949254924913497</v>
      </c>
      <c r="I242" s="75"/>
    </row>
    <row r="243" spans="1:9" ht="21.75" customHeight="1" x14ac:dyDescent="0.25">
      <c r="A243" s="48" t="s">
        <v>25</v>
      </c>
      <c r="B243" s="45" t="s">
        <v>12</v>
      </c>
      <c r="C243" s="49" t="s">
        <v>451</v>
      </c>
      <c r="D243" s="46">
        <v>33022712</v>
      </c>
      <c r="E243" s="47"/>
      <c r="F243" s="72">
        <v>19466642.68</v>
      </c>
      <c r="G243" s="73"/>
      <c r="H243" s="75">
        <f t="shared" si="6"/>
        <v>58.949254924913497</v>
      </c>
      <c r="I243" s="75"/>
    </row>
    <row r="244" spans="1:9" ht="32.25" customHeight="1" x14ac:dyDescent="0.25">
      <c r="A244" s="48" t="s">
        <v>17</v>
      </c>
      <c r="B244" s="45" t="s">
        <v>12</v>
      </c>
      <c r="C244" s="49" t="s">
        <v>452</v>
      </c>
      <c r="D244" s="46">
        <v>3000000</v>
      </c>
      <c r="E244" s="47"/>
      <c r="F244" s="76" t="s">
        <v>15</v>
      </c>
      <c r="G244" s="73"/>
      <c r="H244" s="75"/>
      <c r="I244" s="75"/>
    </row>
    <row r="245" spans="1:9" ht="15.75" customHeight="1" x14ac:dyDescent="0.25">
      <c r="A245" s="48" t="s">
        <v>16</v>
      </c>
      <c r="B245" s="45" t="s">
        <v>12</v>
      </c>
      <c r="C245" s="49" t="s">
        <v>453</v>
      </c>
      <c r="D245" s="46">
        <v>30022712</v>
      </c>
      <c r="E245" s="47"/>
      <c r="F245" s="72">
        <v>19466642.68</v>
      </c>
      <c r="G245" s="73"/>
      <c r="H245" s="75">
        <f t="shared" si="6"/>
        <v>64.839720941932228</v>
      </c>
      <c r="I245" s="75"/>
    </row>
    <row r="246" spans="1:9" ht="21.75" customHeight="1" x14ac:dyDescent="0.25">
      <c r="A246" s="48" t="s">
        <v>28</v>
      </c>
      <c r="B246" s="45" t="s">
        <v>12</v>
      </c>
      <c r="C246" s="49" t="s">
        <v>454</v>
      </c>
      <c r="D246" s="46">
        <v>3750000</v>
      </c>
      <c r="E246" s="47"/>
      <c r="F246" s="72">
        <v>1754010</v>
      </c>
      <c r="G246" s="73"/>
      <c r="H246" s="75">
        <f t="shared" si="6"/>
        <v>46.773600000000002</v>
      </c>
      <c r="I246" s="75"/>
    </row>
    <row r="247" spans="1:9" x14ac:dyDescent="0.25">
      <c r="A247" s="48" t="s">
        <v>272</v>
      </c>
      <c r="B247" s="45" t="s">
        <v>12</v>
      </c>
      <c r="C247" s="49" t="s">
        <v>455</v>
      </c>
      <c r="D247" s="46">
        <v>3750000</v>
      </c>
      <c r="E247" s="47"/>
      <c r="F247" s="72">
        <v>1754010</v>
      </c>
      <c r="G247" s="73"/>
      <c r="H247" s="75">
        <f t="shared" si="6"/>
        <v>46.773600000000002</v>
      </c>
      <c r="I247" s="75"/>
    </row>
    <row r="248" spans="1:9" ht="32.25" customHeight="1" x14ac:dyDescent="0.25">
      <c r="A248" s="48" t="s">
        <v>29</v>
      </c>
      <c r="B248" s="45" t="s">
        <v>12</v>
      </c>
      <c r="C248" s="49" t="s">
        <v>456</v>
      </c>
      <c r="D248" s="46">
        <v>3750000</v>
      </c>
      <c r="E248" s="47"/>
      <c r="F248" s="72">
        <v>1754010</v>
      </c>
      <c r="G248" s="73"/>
      <c r="H248" s="75">
        <f t="shared" si="6"/>
        <v>46.773600000000002</v>
      </c>
      <c r="I248" s="75"/>
    </row>
    <row r="249" spans="1:9" ht="15.75" customHeight="1" x14ac:dyDescent="0.25">
      <c r="A249" s="48" t="s">
        <v>32</v>
      </c>
      <c r="B249" s="45" t="s">
        <v>12</v>
      </c>
      <c r="C249" s="49" t="s">
        <v>457</v>
      </c>
      <c r="D249" s="46">
        <v>80000</v>
      </c>
      <c r="E249" s="47"/>
      <c r="F249" s="72">
        <v>23301.7</v>
      </c>
      <c r="G249" s="73"/>
      <c r="H249" s="75">
        <f t="shared" si="6"/>
        <v>29.127124999999999</v>
      </c>
      <c r="I249" s="75"/>
    </row>
    <row r="250" spans="1:9" ht="15.75" customHeight="1" x14ac:dyDescent="0.25">
      <c r="A250" s="48" t="s">
        <v>34</v>
      </c>
      <c r="B250" s="45" t="s">
        <v>12</v>
      </c>
      <c r="C250" s="49" t="s">
        <v>458</v>
      </c>
      <c r="D250" s="46">
        <v>2000</v>
      </c>
      <c r="E250" s="47"/>
      <c r="F250" s="72">
        <v>2000</v>
      </c>
      <c r="G250" s="73"/>
      <c r="H250" s="75">
        <f t="shared" si="6"/>
        <v>100</v>
      </c>
      <c r="I250" s="75"/>
    </row>
    <row r="251" spans="1:9" ht="32.25" customHeight="1" x14ac:dyDescent="0.25">
      <c r="A251" s="48" t="s">
        <v>35</v>
      </c>
      <c r="B251" s="45" t="s">
        <v>12</v>
      </c>
      <c r="C251" s="49" t="s">
        <v>459</v>
      </c>
      <c r="D251" s="46">
        <v>2000</v>
      </c>
      <c r="E251" s="47"/>
      <c r="F251" s="72">
        <v>2000</v>
      </c>
      <c r="G251" s="73"/>
      <c r="H251" s="75">
        <f t="shared" si="6"/>
        <v>100</v>
      </c>
      <c r="I251" s="75"/>
    </row>
    <row r="252" spans="1:9" ht="15.75" customHeight="1" x14ac:dyDescent="0.25">
      <c r="A252" s="48" t="s">
        <v>36</v>
      </c>
      <c r="B252" s="45" t="s">
        <v>12</v>
      </c>
      <c r="C252" s="49" t="s">
        <v>460</v>
      </c>
      <c r="D252" s="46">
        <v>78000</v>
      </c>
      <c r="E252" s="47"/>
      <c r="F252" s="72">
        <v>21301.7</v>
      </c>
      <c r="G252" s="73"/>
      <c r="H252" s="75">
        <f t="shared" si="6"/>
        <v>27.3098717948718</v>
      </c>
      <c r="I252" s="75"/>
    </row>
    <row r="253" spans="1:9" ht="15.75" customHeight="1" x14ac:dyDescent="0.25">
      <c r="A253" s="48" t="s">
        <v>236</v>
      </c>
      <c r="B253" s="45" t="s">
        <v>12</v>
      </c>
      <c r="C253" s="49" t="s">
        <v>461</v>
      </c>
      <c r="D253" s="46">
        <v>30000</v>
      </c>
      <c r="E253" s="47"/>
      <c r="F253" s="72">
        <v>400</v>
      </c>
      <c r="G253" s="73"/>
      <c r="H253" s="75">
        <f t="shared" si="6"/>
        <v>1.3333333333333335</v>
      </c>
      <c r="I253" s="75"/>
    </row>
    <row r="254" spans="1:9" x14ac:dyDescent="0.25">
      <c r="A254" s="48" t="s">
        <v>37</v>
      </c>
      <c r="B254" s="45" t="s">
        <v>12</v>
      </c>
      <c r="C254" s="49" t="s">
        <v>462</v>
      </c>
      <c r="D254" s="46">
        <v>48000</v>
      </c>
      <c r="E254" s="47"/>
      <c r="F254" s="72">
        <v>20901.7</v>
      </c>
      <c r="G254" s="73"/>
      <c r="H254" s="75">
        <f t="shared" si="6"/>
        <v>43.545208333333335</v>
      </c>
      <c r="I254" s="75"/>
    </row>
    <row r="255" spans="1:9" x14ac:dyDescent="0.25">
      <c r="A255" s="48" t="s">
        <v>74</v>
      </c>
      <c r="B255" s="45" t="s">
        <v>12</v>
      </c>
      <c r="C255" s="49" t="s">
        <v>463</v>
      </c>
      <c r="D255" s="46">
        <v>50399047.950000003</v>
      </c>
      <c r="E255" s="47"/>
      <c r="F255" s="72">
        <v>34642545.130000003</v>
      </c>
      <c r="G255" s="73"/>
      <c r="H255" s="75">
        <f t="shared" si="6"/>
        <v>68.736507015704447</v>
      </c>
      <c r="I255" s="75"/>
    </row>
    <row r="256" spans="1:9" ht="53.25" customHeight="1" x14ac:dyDescent="0.25">
      <c r="A256" s="48" t="s">
        <v>204</v>
      </c>
      <c r="B256" s="45" t="s">
        <v>12</v>
      </c>
      <c r="C256" s="49" t="s">
        <v>464</v>
      </c>
      <c r="D256" s="46">
        <v>15803951.9</v>
      </c>
      <c r="E256" s="47"/>
      <c r="F256" s="72">
        <v>12045535.68</v>
      </c>
      <c r="G256" s="73"/>
      <c r="H256" s="75">
        <f t="shared" si="6"/>
        <v>76.218503803469559</v>
      </c>
      <c r="I256" s="75"/>
    </row>
    <row r="257" spans="1:9" ht="15.75" customHeight="1" x14ac:dyDescent="0.25">
      <c r="A257" s="48" t="s">
        <v>48</v>
      </c>
      <c r="B257" s="45" t="s">
        <v>12</v>
      </c>
      <c r="C257" s="49" t="s">
        <v>465</v>
      </c>
      <c r="D257" s="46">
        <v>15803951.9</v>
      </c>
      <c r="E257" s="47"/>
      <c r="F257" s="72">
        <v>12045535.68</v>
      </c>
      <c r="G257" s="73"/>
      <c r="H257" s="75">
        <f t="shared" si="6"/>
        <v>76.218503803469559</v>
      </c>
      <c r="I257" s="75"/>
    </row>
    <row r="258" spans="1:9" ht="15.75" customHeight="1" x14ac:dyDescent="0.25">
      <c r="A258" s="48" t="s">
        <v>49</v>
      </c>
      <c r="B258" s="45" t="s">
        <v>12</v>
      </c>
      <c r="C258" s="49" t="s">
        <v>466</v>
      </c>
      <c r="D258" s="46">
        <v>11598797.4</v>
      </c>
      <c r="E258" s="47"/>
      <c r="F258" s="72">
        <v>8740031.0399999991</v>
      </c>
      <c r="G258" s="73"/>
      <c r="H258" s="75">
        <f t="shared" si="6"/>
        <v>75.352907190188517</v>
      </c>
      <c r="I258" s="75"/>
    </row>
    <row r="259" spans="1:9" ht="21.75" customHeight="1" x14ac:dyDescent="0.25">
      <c r="A259" s="48" t="s">
        <v>50</v>
      </c>
      <c r="B259" s="45" t="s">
        <v>12</v>
      </c>
      <c r="C259" s="49" t="s">
        <v>467</v>
      </c>
      <c r="D259" s="46">
        <v>702358</v>
      </c>
      <c r="E259" s="47"/>
      <c r="F259" s="72">
        <v>593614.15</v>
      </c>
      <c r="G259" s="73"/>
      <c r="H259" s="75">
        <f t="shared" si="6"/>
        <v>84.517318803231404</v>
      </c>
      <c r="I259" s="75"/>
    </row>
    <row r="260" spans="1:9" ht="32.25" customHeight="1" x14ac:dyDescent="0.25">
      <c r="A260" s="48" t="s">
        <v>260</v>
      </c>
      <c r="B260" s="45" t="s">
        <v>12</v>
      </c>
      <c r="C260" s="49" t="s">
        <v>468</v>
      </c>
      <c r="D260" s="46">
        <v>3502796.5</v>
      </c>
      <c r="E260" s="47"/>
      <c r="F260" s="72">
        <v>2711890.49</v>
      </c>
      <c r="G260" s="73"/>
      <c r="H260" s="75">
        <f t="shared" si="6"/>
        <v>77.420726268283076</v>
      </c>
      <c r="I260" s="75"/>
    </row>
    <row r="261" spans="1:9" ht="21.75" customHeight="1" x14ac:dyDescent="0.25">
      <c r="A261" s="48" t="s">
        <v>24</v>
      </c>
      <c r="B261" s="45" t="s">
        <v>12</v>
      </c>
      <c r="C261" s="49" t="s">
        <v>469</v>
      </c>
      <c r="D261" s="46">
        <v>32613650.050000001</v>
      </c>
      <c r="E261" s="47"/>
      <c r="F261" s="72">
        <v>20820993.539999999</v>
      </c>
      <c r="G261" s="73"/>
      <c r="H261" s="75">
        <f t="shared" si="6"/>
        <v>63.841347129436066</v>
      </c>
      <c r="I261" s="75"/>
    </row>
    <row r="262" spans="1:9" ht="21.75" customHeight="1" x14ac:dyDescent="0.25">
      <c r="A262" s="48" t="s">
        <v>25</v>
      </c>
      <c r="B262" s="45" t="s">
        <v>12</v>
      </c>
      <c r="C262" s="49" t="s">
        <v>470</v>
      </c>
      <c r="D262" s="46">
        <v>32613650.050000001</v>
      </c>
      <c r="E262" s="47"/>
      <c r="F262" s="72">
        <v>20820993.539999999</v>
      </c>
      <c r="G262" s="73"/>
      <c r="H262" s="75">
        <f t="shared" si="6"/>
        <v>63.841347129436066</v>
      </c>
      <c r="I262" s="75"/>
    </row>
    <row r="263" spans="1:9" ht="32.25" customHeight="1" x14ac:dyDescent="0.25">
      <c r="A263" s="48" t="s">
        <v>17</v>
      </c>
      <c r="B263" s="45" t="s">
        <v>12</v>
      </c>
      <c r="C263" s="49" t="s">
        <v>471</v>
      </c>
      <c r="D263" s="46">
        <v>5600000</v>
      </c>
      <c r="E263" s="47"/>
      <c r="F263" s="76" t="s">
        <v>15</v>
      </c>
      <c r="G263" s="73"/>
      <c r="H263" s="75"/>
      <c r="I263" s="75"/>
    </row>
    <row r="264" spans="1:9" ht="15.75" customHeight="1" x14ac:dyDescent="0.25">
      <c r="A264" s="48" t="s">
        <v>16</v>
      </c>
      <c r="B264" s="45" t="s">
        <v>12</v>
      </c>
      <c r="C264" s="49" t="s">
        <v>472</v>
      </c>
      <c r="D264" s="46">
        <v>27013650.050000001</v>
      </c>
      <c r="E264" s="47"/>
      <c r="F264" s="72">
        <v>20820993.539999999</v>
      </c>
      <c r="G264" s="73"/>
      <c r="H264" s="75">
        <f t="shared" si="6"/>
        <v>77.075824634812719</v>
      </c>
      <c r="I264" s="75"/>
    </row>
    <row r="265" spans="1:9" ht="15.75" customHeight="1" x14ac:dyDescent="0.25">
      <c r="A265" s="48" t="s">
        <v>26</v>
      </c>
      <c r="B265" s="45" t="s">
        <v>12</v>
      </c>
      <c r="C265" s="49" t="s">
        <v>473</v>
      </c>
      <c r="D265" s="46">
        <v>1522326</v>
      </c>
      <c r="E265" s="47"/>
      <c r="F265" s="72">
        <v>1516295.71</v>
      </c>
      <c r="G265" s="73"/>
      <c r="H265" s="75">
        <f t="shared" si="6"/>
        <v>99.603876567831065</v>
      </c>
      <c r="I265" s="75"/>
    </row>
    <row r="266" spans="1:9" ht="21.75" customHeight="1" x14ac:dyDescent="0.25">
      <c r="A266" s="48" t="s">
        <v>68</v>
      </c>
      <c r="B266" s="45" t="s">
        <v>12</v>
      </c>
      <c r="C266" s="49" t="s">
        <v>474</v>
      </c>
      <c r="D266" s="46">
        <v>1199066</v>
      </c>
      <c r="E266" s="47"/>
      <c r="F266" s="72">
        <v>1199066</v>
      </c>
      <c r="G266" s="73"/>
      <c r="H266" s="75">
        <f t="shared" si="6"/>
        <v>100</v>
      </c>
      <c r="I266" s="75"/>
    </row>
    <row r="267" spans="1:9" ht="21.75" customHeight="1" x14ac:dyDescent="0.25">
      <c r="A267" s="48" t="s">
        <v>69</v>
      </c>
      <c r="B267" s="45" t="s">
        <v>12</v>
      </c>
      <c r="C267" s="49" t="s">
        <v>476</v>
      </c>
      <c r="D267" s="46">
        <v>1199066</v>
      </c>
      <c r="E267" s="47"/>
      <c r="F267" s="72">
        <v>1199066</v>
      </c>
      <c r="G267" s="73"/>
      <c r="H267" s="75">
        <f t="shared" si="6"/>
        <v>100</v>
      </c>
      <c r="I267" s="75"/>
    </row>
    <row r="268" spans="1:9" x14ac:dyDescent="0.25">
      <c r="A268" s="48" t="s">
        <v>60</v>
      </c>
      <c r="B268" s="45" t="s">
        <v>12</v>
      </c>
      <c r="C268" s="49" t="s">
        <v>477</v>
      </c>
      <c r="D268" s="46">
        <v>323260</v>
      </c>
      <c r="E268" s="47"/>
      <c r="F268" s="72">
        <v>317229.71000000002</v>
      </c>
      <c r="G268" s="73"/>
      <c r="H268" s="75">
        <f t="shared" si="6"/>
        <v>98.13453876136856</v>
      </c>
      <c r="I268" s="75"/>
    </row>
    <row r="269" spans="1:9" ht="15.75" customHeight="1" x14ac:dyDescent="0.25">
      <c r="A269" s="48" t="s">
        <v>30</v>
      </c>
      <c r="B269" s="45" t="s">
        <v>12</v>
      </c>
      <c r="C269" s="49" t="s">
        <v>478</v>
      </c>
      <c r="D269" s="46">
        <v>459120</v>
      </c>
      <c r="E269" s="47"/>
      <c r="F269" s="72">
        <v>259720.2</v>
      </c>
      <c r="G269" s="73"/>
      <c r="H269" s="75">
        <f t="shared" si="6"/>
        <v>56.569132253005748</v>
      </c>
      <c r="I269" s="75"/>
    </row>
    <row r="270" spans="1:9" ht="15.75" customHeight="1" x14ac:dyDescent="0.25">
      <c r="A270" s="48" t="s">
        <v>14</v>
      </c>
      <c r="B270" s="45" t="s">
        <v>12</v>
      </c>
      <c r="C270" s="49" t="s">
        <v>479</v>
      </c>
      <c r="D270" s="46">
        <v>459120</v>
      </c>
      <c r="E270" s="47"/>
      <c r="F270" s="72">
        <v>259720.2</v>
      </c>
      <c r="G270" s="73"/>
      <c r="H270" s="75">
        <f t="shared" si="6"/>
        <v>56.569132253005748</v>
      </c>
      <c r="I270" s="75"/>
    </row>
    <row r="271" spans="1:9" ht="15.75" customHeight="1" x14ac:dyDescent="0.25">
      <c r="A271" s="48" t="s">
        <v>75</v>
      </c>
      <c r="B271" s="45" t="s">
        <v>12</v>
      </c>
      <c r="C271" s="49" t="s">
        <v>480</v>
      </c>
      <c r="D271" s="46">
        <v>63123442</v>
      </c>
      <c r="E271" s="47"/>
      <c r="F271" s="72">
        <v>37524010.990000002</v>
      </c>
      <c r="G271" s="73"/>
      <c r="H271" s="75">
        <f t="shared" si="6"/>
        <v>59.445444990151209</v>
      </c>
      <c r="I271" s="75"/>
    </row>
    <row r="272" spans="1:9" ht="53.25" customHeight="1" x14ac:dyDescent="0.25">
      <c r="A272" s="48" t="s">
        <v>204</v>
      </c>
      <c r="B272" s="45" t="s">
        <v>12</v>
      </c>
      <c r="C272" s="49" t="s">
        <v>481</v>
      </c>
      <c r="D272" s="46">
        <v>53250741</v>
      </c>
      <c r="E272" s="47"/>
      <c r="F272" s="72">
        <v>31456433.940000001</v>
      </c>
      <c r="G272" s="73"/>
      <c r="H272" s="75">
        <f t="shared" si="6"/>
        <v>59.072293360199446</v>
      </c>
      <c r="I272" s="75"/>
    </row>
    <row r="273" spans="1:9" ht="15.75" customHeight="1" x14ac:dyDescent="0.25">
      <c r="A273" s="48" t="s">
        <v>48</v>
      </c>
      <c r="B273" s="45" t="s">
        <v>12</v>
      </c>
      <c r="C273" s="49" t="s">
        <v>482</v>
      </c>
      <c r="D273" s="46">
        <v>39698944</v>
      </c>
      <c r="E273" s="47"/>
      <c r="F273" s="72">
        <v>23226425.02</v>
      </c>
      <c r="G273" s="73"/>
      <c r="H273" s="75">
        <f t="shared" si="6"/>
        <v>58.506405157779504</v>
      </c>
      <c r="I273" s="75"/>
    </row>
    <row r="274" spans="1:9" ht="15.75" customHeight="1" x14ac:dyDescent="0.25">
      <c r="A274" s="48" t="s">
        <v>49</v>
      </c>
      <c r="B274" s="45" t="s">
        <v>12</v>
      </c>
      <c r="C274" s="49" t="s">
        <v>483</v>
      </c>
      <c r="D274" s="46">
        <v>28344612</v>
      </c>
      <c r="E274" s="47"/>
      <c r="F274" s="72">
        <v>16612105.15</v>
      </c>
      <c r="G274" s="73"/>
      <c r="H274" s="75">
        <f t="shared" si="6"/>
        <v>58.607629379439032</v>
      </c>
      <c r="I274" s="75"/>
    </row>
    <row r="275" spans="1:9" ht="21.75" customHeight="1" x14ac:dyDescent="0.25">
      <c r="A275" s="48" t="s">
        <v>50</v>
      </c>
      <c r="B275" s="45" t="s">
        <v>12</v>
      </c>
      <c r="C275" s="49" t="s">
        <v>484</v>
      </c>
      <c r="D275" s="46">
        <v>2794260</v>
      </c>
      <c r="E275" s="47"/>
      <c r="F275" s="72">
        <v>1760540.4</v>
      </c>
      <c r="G275" s="73"/>
      <c r="H275" s="75">
        <f t="shared" si="6"/>
        <v>63.005604346052259</v>
      </c>
      <c r="I275" s="75"/>
    </row>
    <row r="276" spans="1:9" ht="32.25" customHeight="1" x14ac:dyDescent="0.25">
      <c r="A276" s="48" t="s">
        <v>260</v>
      </c>
      <c r="B276" s="45" t="s">
        <v>12</v>
      </c>
      <c r="C276" s="49" t="s">
        <v>485</v>
      </c>
      <c r="D276" s="46">
        <v>8560072</v>
      </c>
      <c r="E276" s="47"/>
      <c r="F276" s="72">
        <v>4853779.47</v>
      </c>
      <c r="G276" s="73"/>
      <c r="H276" s="75">
        <f t="shared" si="6"/>
        <v>56.702554254216551</v>
      </c>
      <c r="I276" s="75"/>
    </row>
    <row r="277" spans="1:9" ht="21.75" customHeight="1" x14ac:dyDescent="0.25">
      <c r="A277" s="48" t="s">
        <v>20</v>
      </c>
      <c r="B277" s="45" t="s">
        <v>12</v>
      </c>
      <c r="C277" s="49" t="s">
        <v>486</v>
      </c>
      <c r="D277" s="46">
        <v>13551797</v>
      </c>
      <c r="E277" s="47"/>
      <c r="F277" s="72">
        <v>8230008.9199999999</v>
      </c>
      <c r="G277" s="73"/>
      <c r="H277" s="75">
        <f t="shared" si="6"/>
        <v>60.730019199667765</v>
      </c>
      <c r="I277" s="75"/>
    </row>
    <row r="278" spans="1:9" ht="21.75" customHeight="1" x14ac:dyDescent="0.25">
      <c r="A278" s="48" t="s">
        <v>21</v>
      </c>
      <c r="B278" s="45" t="s">
        <v>12</v>
      </c>
      <c r="C278" s="49" t="s">
        <v>487</v>
      </c>
      <c r="D278" s="46">
        <v>8772607.9900000002</v>
      </c>
      <c r="E278" s="47"/>
      <c r="F278" s="72">
        <v>5190093.29</v>
      </c>
      <c r="G278" s="73"/>
      <c r="H278" s="75">
        <f t="shared" si="6"/>
        <v>59.162489603049053</v>
      </c>
      <c r="I278" s="75"/>
    </row>
    <row r="279" spans="1:9" ht="32.25" customHeight="1" x14ac:dyDescent="0.25">
      <c r="A279" s="48" t="s">
        <v>22</v>
      </c>
      <c r="B279" s="45" t="s">
        <v>12</v>
      </c>
      <c r="C279" s="49" t="s">
        <v>488</v>
      </c>
      <c r="D279" s="46">
        <v>1865510</v>
      </c>
      <c r="E279" s="47"/>
      <c r="F279" s="72">
        <v>1369550.25</v>
      </c>
      <c r="G279" s="73"/>
      <c r="H279" s="75">
        <f t="shared" ref="H279:H333" si="7">F279/D279*100</f>
        <v>73.414254010967511</v>
      </c>
      <c r="I279" s="75"/>
    </row>
    <row r="280" spans="1:9" ht="33.75" customHeight="1" x14ac:dyDescent="0.25">
      <c r="A280" s="48" t="s">
        <v>23</v>
      </c>
      <c r="B280" s="45" t="s">
        <v>12</v>
      </c>
      <c r="C280" s="49" t="s">
        <v>489</v>
      </c>
      <c r="D280" s="46">
        <v>2913679.01</v>
      </c>
      <c r="E280" s="47"/>
      <c r="F280" s="72">
        <v>1670365.38</v>
      </c>
      <c r="G280" s="73"/>
      <c r="H280" s="75">
        <f t="shared" si="7"/>
        <v>57.328393905682837</v>
      </c>
      <c r="I280" s="75"/>
    </row>
    <row r="281" spans="1:9" ht="21.75" customHeight="1" x14ac:dyDescent="0.25">
      <c r="A281" s="48" t="s">
        <v>24</v>
      </c>
      <c r="B281" s="45" t="s">
        <v>12</v>
      </c>
      <c r="C281" s="49" t="s">
        <v>490</v>
      </c>
      <c r="D281" s="46">
        <v>9857701</v>
      </c>
      <c r="E281" s="47"/>
      <c r="F281" s="72">
        <v>6067577.0499999998</v>
      </c>
      <c r="G281" s="73"/>
      <c r="H281" s="75">
        <f t="shared" si="7"/>
        <v>61.551644242405004</v>
      </c>
      <c r="I281" s="75"/>
    </row>
    <row r="282" spans="1:9" ht="21.75" customHeight="1" x14ac:dyDescent="0.25">
      <c r="A282" s="48" t="s">
        <v>25</v>
      </c>
      <c r="B282" s="45" t="s">
        <v>12</v>
      </c>
      <c r="C282" s="49" t="s">
        <v>491</v>
      </c>
      <c r="D282" s="46">
        <v>9857701</v>
      </c>
      <c r="E282" s="47"/>
      <c r="F282" s="72">
        <v>6067577.0499999998</v>
      </c>
      <c r="G282" s="73"/>
      <c r="H282" s="75">
        <f t="shared" si="7"/>
        <v>61.551644242405004</v>
      </c>
      <c r="I282" s="75"/>
    </row>
    <row r="283" spans="1:9" ht="15.75" customHeight="1" x14ac:dyDescent="0.25">
      <c r="A283" s="48" t="s">
        <v>16</v>
      </c>
      <c r="B283" s="45" t="s">
        <v>12</v>
      </c>
      <c r="C283" s="49" t="s">
        <v>492</v>
      </c>
      <c r="D283" s="46">
        <v>9857701</v>
      </c>
      <c r="E283" s="47"/>
      <c r="F283" s="72">
        <v>6067577.0499999998</v>
      </c>
      <c r="G283" s="73"/>
      <c r="H283" s="75">
        <f t="shared" si="7"/>
        <v>61.551644242405004</v>
      </c>
      <c r="I283" s="75"/>
    </row>
    <row r="284" spans="1:9" ht="15.75" customHeight="1" x14ac:dyDescent="0.25">
      <c r="A284" s="48" t="s">
        <v>32</v>
      </c>
      <c r="B284" s="45" t="s">
        <v>12</v>
      </c>
      <c r="C284" s="49" t="s">
        <v>493</v>
      </c>
      <c r="D284" s="46">
        <v>15000</v>
      </c>
      <c r="E284" s="47"/>
      <c r="F284" s="76" t="s">
        <v>15</v>
      </c>
      <c r="G284" s="73"/>
      <c r="H284" s="75"/>
      <c r="I284" s="75"/>
    </row>
    <row r="285" spans="1:9" ht="15.75" customHeight="1" x14ac:dyDescent="0.25">
      <c r="A285" s="48" t="s">
        <v>36</v>
      </c>
      <c r="B285" s="45" t="s">
        <v>12</v>
      </c>
      <c r="C285" s="49" t="s">
        <v>494</v>
      </c>
      <c r="D285" s="46">
        <v>15000</v>
      </c>
      <c r="E285" s="47"/>
      <c r="F285" s="76" t="s">
        <v>15</v>
      </c>
      <c r="G285" s="73"/>
      <c r="H285" s="75"/>
      <c r="I285" s="75"/>
    </row>
    <row r="286" spans="1:9" ht="15.75" customHeight="1" x14ac:dyDescent="0.25">
      <c r="A286" s="48" t="s">
        <v>236</v>
      </c>
      <c r="B286" s="45" t="s">
        <v>12</v>
      </c>
      <c r="C286" s="49" t="s">
        <v>495</v>
      </c>
      <c r="D286" s="46">
        <v>5000</v>
      </c>
      <c r="E286" s="47"/>
      <c r="F286" s="76" t="s">
        <v>15</v>
      </c>
      <c r="G286" s="73"/>
      <c r="H286" s="75"/>
      <c r="I286" s="75"/>
    </row>
    <row r="287" spans="1:9" x14ac:dyDescent="0.25">
      <c r="A287" s="48" t="s">
        <v>37</v>
      </c>
      <c r="B287" s="45" t="s">
        <v>12</v>
      </c>
      <c r="C287" s="49" t="s">
        <v>496</v>
      </c>
      <c r="D287" s="46">
        <v>10000</v>
      </c>
      <c r="E287" s="47"/>
      <c r="F287" s="76" t="s">
        <v>15</v>
      </c>
      <c r="G287" s="73"/>
      <c r="H287" s="75"/>
      <c r="I287" s="75"/>
    </row>
    <row r="288" spans="1:9" x14ac:dyDescent="0.25">
      <c r="A288" s="48" t="s">
        <v>497</v>
      </c>
      <c r="B288" s="45" t="s">
        <v>12</v>
      </c>
      <c r="C288" s="49" t="s">
        <v>498</v>
      </c>
      <c r="D288" s="46">
        <v>237570655.80000001</v>
      </c>
      <c r="E288" s="47"/>
      <c r="F288" s="72">
        <v>153028207.75</v>
      </c>
      <c r="G288" s="73"/>
      <c r="H288" s="75">
        <f t="shared" si="7"/>
        <v>64.413766605429387</v>
      </c>
      <c r="I288" s="75"/>
    </row>
    <row r="289" spans="1:9" x14ac:dyDescent="0.25">
      <c r="A289" s="48" t="s">
        <v>77</v>
      </c>
      <c r="B289" s="45" t="s">
        <v>12</v>
      </c>
      <c r="C289" s="49" t="s">
        <v>499</v>
      </c>
      <c r="D289" s="46">
        <v>174181683.69999999</v>
      </c>
      <c r="E289" s="47"/>
      <c r="F289" s="72">
        <v>108782282.63</v>
      </c>
      <c r="G289" s="73"/>
      <c r="H289" s="75">
        <f t="shared" si="7"/>
        <v>62.453342004294797</v>
      </c>
      <c r="I289" s="75"/>
    </row>
    <row r="290" spans="1:9" ht="53.25" customHeight="1" x14ac:dyDescent="0.25">
      <c r="A290" s="48" t="s">
        <v>204</v>
      </c>
      <c r="B290" s="45" t="s">
        <v>12</v>
      </c>
      <c r="C290" s="49" t="s">
        <v>500</v>
      </c>
      <c r="D290" s="46">
        <v>113353030.45</v>
      </c>
      <c r="E290" s="47"/>
      <c r="F290" s="72">
        <v>75777874.659999996</v>
      </c>
      <c r="G290" s="73"/>
      <c r="H290" s="75">
        <f t="shared" si="7"/>
        <v>66.851211969516427</v>
      </c>
      <c r="I290" s="75"/>
    </row>
    <row r="291" spans="1:9" ht="15.75" customHeight="1" x14ac:dyDescent="0.25">
      <c r="A291" s="48" t="s">
        <v>48</v>
      </c>
      <c r="B291" s="45" t="s">
        <v>12</v>
      </c>
      <c r="C291" s="49" t="s">
        <v>501</v>
      </c>
      <c r="D291" s="46">
        <v>113353030.45</v>
      </c>
      <c r="E291" s="47"/>
      <c r="F291" s="72">
        <v>75777874.659999996</v>
      </c>
      <c r="G291" s="73"/>
      <c r="H291" s="75">
        <f t="shared" si="7"/>
        <v>66.851211969516427</v>
      </c>
      <c r="I291" s="75"/>
    </row>
    <row r="292" spans="1:9" ht="15.75" customHeight="1" x14ac:dyDescent="0.25">
      <c r="A292" s="48" t="s">
        <v>49</v>
      </c>
      <c r="B292" s="45" t="s">
        <v>12</v>
      </c>
      <c r="C292" s="49" t="s">
        <v>502</v>
      </c>
      <c r="D292" s="46">
        <v>84350793.349999994</v>
      </c>
      <c r="E292" s="47"/>
      <c r="F292" s="72">
        <v>54924939.43</v>
      </c>
      <c r="G292" s="73"/>
      <c r="H292" s="75">
        <f t="shared" si="7"/>
        <v>65.114905561229079</v>
      </c>
      <c r="I292" s="75"/>
    </row>
    <row r="293" spans="1:9" ht="21.75" customHeight="1" x14ac:dyDescent="0.25">
      <c r="A293" s="48" t="s">
        <v>50</v>
      </c>
      <c r="B293" s="45" t="s">
        <v>12</v>
      </c>
      <c r="C293" s="49" t="s">
        <v>503</v>
      </c>
      <c r="D293" s="46">
        <v>3512761</v>
      </c>
      <c r="E293" s="47"/>
      <c r="F293" s="72">
        <v>3204297.13</v>
      </c>
      <c r="G293" s="73"/>
      <c r="H293" s="75">
        <f t="shared" si="7"/>
        <v>91.218762961670322</v>
      </c>
      <c r="I293" s="75"/>
    </row>
    <row r="294" spans="1:9" ht="32.25" customHeight="1" x14ac:dyDescent="0.25">
      <c r="A294" s="48" t="s">
        <v>260</v>
      </c>
      <c r="B294" s="45" t="s">
        <v>12</v>
      </c>
      <c r="C294" s="49" t="s">
        <v>504</v>
      </c>
      <c r="D294" s="46">
        <v>25489476.100000001</v>
      </c>
      <c r="E294" s="47"/>
      <c r="F294" s="72">
        <v>17648638.100000001</v>
      </c>
      <c r="G294" s="73"/>
      <c r="H294" s="75">
        <f t="shared" si="7"/>
        <v>69.238920528460767</v>
      </c>
      <c r="I294" s="75"/>
    </row>
    <row r="295" spans="1:9" ht="21.75" customHeight="1" x14ac:dyDescent="0.25">
      <c r="A295" s="48" t="s">
        <v>24</v>
      </c>
      <c r="B295" s="45" t="s">
        <v>12</v>
      </c>
      <c r="C295" s="49" t="s">
        <v>505</v>
      </c>
      <c r="D295" s="46">
        <v>48999759</v>
      </c>
      <c r="E295" s="47"/>
      <c r="F295" s="72">
        <v>25150471.010000002</v>
      </c>
      <c r="G295" s="73"/>
      <c r="H295" s="75">
        <f t="shared" si="7"/>
        <v>51.327744305844448</v>
      </c>
      <c r="I295" s="75"/>
    </row>
    <row r="296" spans="1:9" ht="21.75" customHeight="1" x14ac:dyDescent="0.25">
      <c r="A296" s="48" t="s">
        <v>25</v>
      </c>
      <c r="B296" s="45" t="s">
        <v>12</v>
      </c>
      <c r="C296" s="49" t="s">
        <v>506</v>
      </c>
      <c r="D296" s="46">
        <v>48999759</v>
      </c>
      <c r="E296" s="47"/>
      <c r="F296" s="72">
        <v>25150471.010000002</v>
      </c>
      <c r="G296" s="73"/>
      <c r="H296" s="75">
        <f t="shared" si="7"/>
        <v>51.327744305844448</v>
      </c>
      <c r="I296" s="75"/>
    </row>
    <row r="297" spans="1:9" ht="32.25" customHeight="1" x14ac:dyDescent="0.25">
      <c r="A297" s="48" t="s">
        <v>17</v>
      </c>
      <c r="B297" s="45" t="s">
        <v>12</v>
      </c>
      <c r="C297" s="49" t="s">
        <v>507</v>
      </c>
      <c r="D297" s="46">
        <v>9527630</v>
      </c>
      <c r="E297" s="47"/>
      <c r="F297" s="72">
        <v>680000</v>
      </c>
      <c r="G297" s="73"/>
      <c r="H297" s="75">
        <f t="shared" si="7"/>
        <v>7.1371369375175142</v>
      </c>
      <c r="I297" s="75"/>
    </row>
    <row r="298" spans="1:9" ht="15.75" customHeight="1" x14ac:dyDescent="0.25">
      <c r="A298" s="48" t="s">
        <v>16</v>
      </c>
      <c r="B298" s="45" t="s">
        <v>12</v>
      </c>
      <c r="C298" s="49" t="s">
        <v>508</v>
      </c>
      <c r="D298" s="46">
        <v>39472129</v>
      </c>
      <c r="E298" s="47"/>
      <c r="F298" s="72">
        <v>24470471.010000002</v>
      </c>
      <c r="G298" s="73"/>
      <c r="H298" s="75">
        <f t="shared" si="7"/>
        <v>61.99430238485489</v>
      </c>
      <c r="I298" s="75"/>
    </row>
    <row r="299" spans="1:9" ht="15.75" customHeight="1" x14ac:dyDescent="0.25">
      <c r="A299" s="48" t="s">
        <v>26</v>
      </c>
      <c r="B299" s="45" t="s">
        <v>12</v>
      </c>
      <c r="C299" s="49" t="s">
        <v>509</v>
      </c>
      <c r="D299" s="46">
        <v>100000</v>
      </c>
      <c r="E299" s="47"/>
      <c r="F299" s="72">
        <v>100000</v>
      </c>
      <c r="G299" s="73"/>
      <c r="H299" s="75">
        <f t="shared" si="7"/>
        <v>100</v>
      </c>
      <c r="I299" s="75"/>
    </row>
    <row r="300" spans="1:9" x14ac:dyDescent="0.25">
      <c r="A300" s="48" t="s">
        <v>27</v>
      </c>
      <c r="B300" s="45" t="s">
        <v>12</v>
      </c>
      <c r="C300" s="49" t="s">
        <v>510</v>
      </c>
      <c r="D300" s="46">
        <v>100000</v>
      </c>
      <c r="E300" s="47"/>
      <c r="F300" s="72">
        <v>100000</v>
      </c>
      <c r="G300" s="73"/>
      <c r="H300" s="75">
        <f t="shared" si="7"/>
        <v>100</v>
      </c>
      <c r="I300" s="75"/>
    </row>
    <row r="301" spans="1:9" ht="21.75" customHeight="1" x14ac:dyDescent="0.25">
      <c r="A301" s="48" t="s">
        <v>340</v>
      </c>
      <c r="B301" s="45" t="s">
        <v>12</v>
      </c>
      <c r="C301" s="49" t="s">
        <v>511</v>
      </c>
      <c r="D301" s="46">
        <v>11720694.25</v>
      </c>
      <c r="E301" s="47"/>
      <c r="F301" s="72">
        <v>7753086.96</v>
      </c>
      <c r="G301" s="73"/>
      <c r="H301" s="75">
        <f t="shared" si="7"/>
        <v>66.14870070516514</v>
      </c>
      <c r="I301" s="75"/>
    </row>
    <row r="302" spans="1:9" ht="15.75" customHeight="1" x14ac:dyDescent="0.25">
      <c r="A302" s="48" t="s">
        <v>62</v>
      </c>
      <c r="B302" s="45" t="s">
        <v>12</v>
      </c>
      <c r="C302" s="49" t="s">
        <v>512</v>
      </c>
      <c r="D302" s="46">
        <v>11720694.25</v>
      </c>
      <c r="E302" s="47"/>
      <c r="F302" s="72">
        <v>7753086.96</v>
      </c>
      <c r="G302" s="73"/>
      <c r="H302" s="75">
        <f t="shared" si="7"/>
        <v>66.14870070516514</v>
      </c>
      <c r="I302" s="75"/>
    </row>
    <row r="303" spans="1:9" ht="42.75" customHeight="1" x14ac:dyDescent="0.25">
      <c r="A303" s="48" t="s">
        <v>76</v>
      </c>
      <c r="B303" s="45" t="s">
        <v>12</v>
      </c>
      <c r="C303" s="49" t="s">
        <v>513</v>
      </c>
      <c r="D303" s="46">
        <v>11720694.25</v>
      </c>
      <c r="E303" s="47"/>
      <c r="F303" s="72">
        <v>7753086.96</v>
      </c>
      <c r="G303" s="73"/>
      <c r="H303" s="75">
        <f t="shared" si="7"/>
        <v>66.14870070516514</v>
      </c>
      <c r="I303" s="75"/>
    </row>
    <row r="304" spans="1:9" ht="15.75" customHeight="1" x14ac:dyDescent="0.25">
      <c r="A304" s="48" t="s">
        <v>32</v>
      </c>
      <c r="B304" s="45" t="s">
        <v>12</v>
      </c>
      <c r="C304" s="49" t="s">
        <v>514</v>
      </c>
      <c r="D304" s="46">
        <v>8200</v>
      </c>
      <c r="E304" s="47"/>
      <c r="F304" s="72">
        <v>850</v>
      </c>
      <c r="G304" s="73"/>
      <c r="H304" s="75">
        <f t="shared" si="7"/>
        <v>10.365853658536585</v>
      </c>
      <c r="I304" s="75"/>
    </row>
    <row r="305" spans="1:9" ht="15.75" customHeight="1" x14ac:dyDescent="0.25">
      <c r="A305" s="48" t="s">
        <v>36</v>
      </c>
      <c r="B305" s="45" t="s">
        <v>12</v>
      </c>
      <c r="C305" s="49" t="s">
        <v>515</v>
      </c>
      <c r="D305" s="46">
        <v>8200</v>
      </c>
      <c r="E305" s="47"/>
      <c r="F305" s="72">
        <v>850</v>
      </c>
      <c r="G305" s="73"/>
      <c r="H305" s="75">
        <f t="shared" si="7"/>
        <v>10.365853658536585</v>
      </c>
      <c r="I305" s="75"/>
    </row>
    <row r="306" spans="1:9" ht="15.75" customHeight="1" x14ac:dyDescent="0.25">
      <c r="A306" s="48" t="s">
        <v>236</v>
      </c>
      <c r="B306" s="45" t="s">
        <v>12</v>
      </c>
      <c r="C306" s="49" t="s">
        <v>516</v>
      </c>
      <c r="D306" s="46">
        <v>8200</v>
      </c>
      <c r="E306" s="47"/>
      <c r="F306" s="72">
        <v>850</v>
      </c>
      <c r="G306" s="73"/>
      <c r="H306" s="75">
        <f t="shared" si="7"/>
        <v>10.365853658536585</v>
      </c>
      <c r="I306" s="75"/>
    </row>
    <row r="307" spans="1:9" ht="15.75" customHeight="1" x14ac:dyDescent="0.25">
      <c r="A307" s="48" t="s">
        <v>78</v>
      </c>
      <c r="B307" s="45" t="s">
        <v>12</v>
      </c>
      <c r="C307" s="49" t="s">
        <v>517</v>
      </c>
      <c r="D307" s="46">
        <v>63388972.100000001</v>
      </c>
      <c r="E307" s="47"/>
      <c r="F307" s="72">
        <v>44245925.119999997</v>
      </c>
      <c r="G307" s="73"/>
      <c r="H307" s="75">
        <f t="shared" si="7"/>
        <v>69.80066666832731</v>
      </c>
      <c r="I307" s="75"/>
    </row>
    <row r="308" spans="1:9" ht="53.25" customHeight="1" x14ac:dyDescent="0.25">
      <c r="A308" s="48" t="s">
        <v>204</v>
      </c>
      <c r="B308" s="45" t="s">
        <v>12</v>
      </c>
      <c r="C308" s="49" t="s">
        <v>518</v>
      </c>
      <c r="D308" s="46">
        <v>60242000.100000001</v>
      </c>
      <c r="E308" s="47"/>
      <c r="F308" s="72">
        <v>42206217.409999996</v>
      </c>
      <c r="G308" s="73"/>
      <c r="H308" s="75">
        <f t="shared" si="7"/>
        <v>70.061115733107926</v>
      </c>
      <c r="I308" s="75"/>
    </row>
    <row r="309" spans="1:9" ht="15.75" customHeight="1" x14ac:dyDescent="0.25">
      <c r="A309" s="48" t="s">
        <v>48</v>
      </c>
      <c r="B309" s="45" t="s">
        <v>12</v>
      </c>
      <c r="C309" s="49" t="s">
        <v>519</v>
      </c>
      <c r="D309" s="46">
        <v>57267375.100000001</v>
      </c>
      <c r="E309" s="47"/>
      <c r="F309" s="72">
        <v>39652063.770000003</v>
      </c>
      <c r="G309" s="73"/>
      <c r="H309" s="75">
        <f t="shared" si="7"/>
        <v>69.240232681801402</v>
      </c>
      <c r="I309" s="75"/>
    </row>
    <row r="310" spans="1:9" ht="15.75" customHeight="1" x14ac:dyDescent="0.25">
      <c r="A310" s="48" t="s">
        <v>49</v>
      </c>
      <c r="B310" s="45" t="s">
        <v>12</v>
      </c>
      <c r="C310" s="49" t="s">
        <v>520</v>
      </c>
      <c r="D310" s="46">
        <v>41258787.07</v>
      </c>
      <c r="E310" s="47"/>
      <c r="F310" s="72">
        <v>28201742.41</v>
      </c>
      <c r="G310" s="73"/>
      <c r="H310" s="75">
        <f t="shared" si="7"/>
        <v>68.353299776245706</v>
      </c>
      <c r="I310" s="75"/>
    </row>
    <row r="311" spans="1:9" ht="21.75" customHeight="1" x14ac:dyDescent="0.25">
      <c r="A311" s="48" t="s">
        <v>50</v>
      </c>
      <c r="B311" s="45" t="s">
        <v>12</v>
      </c>
      <c r="C311" s="49" t="s">
        <v>521</v>
      </c>
      <c r="D311" s="46">
        <v>2054417</v>
      </c>
      <c r="E311" s="47"/>
      <c r="F311" s="72">
        <v>1959761.81</v>
      </c>
      <c r="G311" s="73"/>
      <c r="H311" s="75">
        <f t="shared" si="7"/>
        <v>95.392600917924653</v>
      </c>
      <c r="I311" s="75"/>
    </row>
    <row r="312" spans="1:9" ht="32.25" customHeight="1" x14ac:dyDescent="0.25">
      <c r="A312" s="48" t="s">
        <v>260</v>
      </c>
      <c r="B312" s="45" t="s">
        <v>12</v>
      </c>
      <c r="C312" s="49" t="s">
        <v>522</v>
      </c>
      <c r="D312" s="46">
        <v>13954171.029999999</v>
      </c>
      <c r="E312" s="47"/>
      <c r="F312" s="72">
        <v>9490559.5500000007</v>
      </c>
      <c r="G312" s="73"/>
      <c r="H312" s="75">
        <f t="shared" si="7"/>
        <v>68.012349351289288</v>
      </c>
      <c r="I312" s="75"/>
    </row>
    <row r="313" spans="1:9" ht="21.75" customHeight="1" x14ac:dyDescent="0.25">
      <c r="A313" s="48" t="s">
        <v>20</v>
      </c>
      <c r="B313" s="45" t="s">
        <v>12</v>
      </c>
      <c r="C313" s="49" t="s">
        <v>523</v>
      </c>
      <c r="D313" s="46">
        <v>2974625</v>
      </c>
      <c r="E313" s="47"/>
      <c r="F313" s="72">
        <v>2554153.64</v>
      </c>
      <c r="G313" s="73"/>
      <c r="H313" s="75">
        <f t="shared" si="7"/>
        <v>85.864727150481158</v>
      </c>
      <c r="I313" s="75"/>
    </row>
    <row r="314" spans="1:9" ht="21.75" customHeight="1" x14ac:dyDescent="0.25">
      <c r="A314" s="48" t="s">
        <v>21</v>
      </c>
      <c r="B314" s="45" t="s">
        <v>12</v>
      </c>
      <c r="C314" s="49" t="s">
        <v>524</v>
      </c>
      <c r="D314" s="46">
        <v>1958238</v>
      </c>
      <c r="E314" s="47"/>
      <c r="F314" s="72">
        <v>1741831.27</v>
      </c>
      <c r="G314" s="73"/>
      <c r="H314" s="75">
        <f t="shared" si="7"/>
        <v>88.948905597787402</v>
      </c>
      <c r="I314" s="75"/>
    </row>
    <row r="315" spans="1:9" ht="32.25" customHeight="1" x14ac:dyDescent="0.25">
      <c r="A315" s="48" t="s">
        <v>22</v>
      </c>
      <c r="B315" s="45" t="s">
        <v>12</v>
      </c>
      <c r="C315" s="49" t="s">
        <v>525</v>
      </c>
      <c r="D315" s="46">
        <v>425000</v>
      </c>
      <c r="E315" s="47"/>
      <c r="F315" s="72">
        <v>422159</v>
      </c>
      <c r="G315" s="73"/>
      <c r="H315" s="75">
        <f t="shared" si="7"/>
        <v>99.331529411764706</v>
      </c>
      <c r="I315" s="75"/>
    </row>
    <row r="316" spans="1:9" ht="34.5" customHeight="1" x14ac:dyDescent="0.25">
      <c r="A316" s="48" t="s">
        <v>23</v>
      </c>
      <c r="B316" s="45" t="s">
        <v>12</v>
      </c>
      <c r="C316" s="49" t="s">
        <v>526</v>
      </c>
      <c r="D316" s="46">
        <v>591387</v>
      </c>
      <c r="E316" s="47"/>
      <c r="F316" s="72">
        <v>390163.37</v>
      </c>
      <c r="G316" s="73"/>
      <c r="H316" s="75">
        <f t="shared" si="7"/>
        <v>65.974289255597427</v>
      </c>
      <c r="I316" s="75"/>
    </row>
    <row r="317" spans="1:9" ht="21.75" customHeight="1" x14ac:dyDescent="0.25">
      <c r="A317" s="48" t="s">
        <v>24</v>
      </c>
      <c r="B317" s="45" t="s">
        <v>12</v>
      </c>
      <c r="C317" s="49" t="s">
        <v>527</v>
      </c>
      <c r="D317" s="46">
        <v>3136972</v>
      </c>
      <c r="E317" s="47"/>
      <c r="F317" s="72">
        <v>2039707.71</v>
      </c>
      <c r="G317" s="73"/>
      <c r="H317" s="75">
        <f t="shared" si="7"/>
        <v>65.021546574212323</v>
      </c>
      <c r="I317" s="75"/>
    </row>
    <row r="318" spans="1:9" ht="21.75" customHeight="1" x14ac:dyDescent="0.25">
      <c r="A318" s="48" t="s">
        <v>25</v>
      </c>
      <c r="B318" s="45" t="s">
        <v>12</v>
      </c>
      <c r="C318" s="49" t="s">
        <v>528</v>
      </c>
      <c r="D318" s="46">
        <v>3136972</v>
      </c>
      <c r="E318" s="47"/>
      <c r="F318" s="72">
        <v>2039707.71</v>
      </c>
      <c r="G318" s="73"/>
      <c r="H318" s="75">
        <f t="shared" si="7"/>
        <v>65.021546574212323</v>
      </c>
      <c r="I318" s="75"/>
    </row>
    <row r="319" spans="1:9" ht="15.75" customHeight="1" x14ac:dyDescent="0.25">
      <c r="A319" s="48" t="s">
        <v>16</v>
      </c>
      <c r="B319" s="45" t="s">
        <v>12</v>
      </c>
      <c r="C319" s="49" t="s">
        <v>529</v>
      </c>
      <c r="D319" s="46">
        <v>3136972</v>
      </c>
      <c r="E319" s="47"/>
      <c r="F319" s="72">
        <v>2039707.71</v>
      </c>
      <c r="G319" s="73"/>
      <c r="H319" s="75">
        <f t="shared" si="7"/>
        <v>65.021546574212323</v>
      </c>
      <c r="I319" s="75"/>
    </row>
    <row r="320" spans="1:9" ht="15.75" customHeight="1" x14ac:dyDescent="0.25">
      <c r="A320" s="48" t="s">
        <v>32</v>
      </c>
      <c r="B320" s="45" t="s">
        <v>12</v>
      </c>
      <c r="C320" s="49" t="s">
        <v>530</v>
      </c>
      <c r="D320" s="46">
        <v>10000</v>
      </c>
      <c r="E320" s="47"/>
      <c r="F320" s="76" t="s">
        <v>15</v>
      </c>
      <c r="G320" s="73"/>
      <c r="H320" s="75"/>
      <c r="I320" s="75"/>
    </row>
    <row r="321" spans="1:9" ht="15.75" customHeight="1" x14ac:dyDescent="0.25">
      <c r="A321" s="48" t="s">
        <v>36</v>
      </c>
      <c r="B321" s="45" t="s">
        <v>12</v>
      </c>
      <c r="C321" s="49" t="s">
        <v>531</v>
      </c>
      <c r="D321" s="46">
        <v>10000</v>
      </c>
      <c r="E321" s="47"/>
      <c r="F321" s="76" t="s">
        <v>15</v>
      </c>
      <c r="G321" s="73"/>
      <c r="H321" s="75"/>
      <c r="I321" s="75"/>
    </row>
    <row r="322" spans="1:9" ht="15.75" customHeight="1" x14ac:dyDescent="0.25">
      <c r="A322" s="48" t="s">
        <v>236</v>
      </c>
      <c r="B322" s="45" t="s">
        <v>12</v>
      </c>
      <c r="C322" s="49" t="s">
        <v>532</v>
      </c>
      <c r="D322" s="46">
        <v>10000</v>
      </c>
      <c r="E322" s="47"/>
      <c r="F322" s="76" t="s">
        <v>15</v>
      </c>
      <c r="G322" s="73"/>
      <c r="H322" s="75"/>
      <c r="I322" s="75"/>
    </row>
    <row r="323" spans="1:9" x14ac:dyDescent="0.25">
      <c r="A323" s="48" t="s">
        <v>533</v>
      </c>
      <c r="B323" s="45" t="s">
        <v>12</v>
      </c>
      <c r="C323" s="49" t="s">
        <v>534</v>
      </c>
      <c r="D323" s="46">
        <v>424733188.94</v>
      </c>
      <c r="E323" s="47"/>
      <c r="F323" s="72">
        <v>270725433.12</v>
      </c>
      <c r="G323" s="73"/>
      <c r="H323" s="75">
        <f t="shared" si="7"/>
        <v>63.740117365361826</v>
      </c>
      <c r="I323" s="75"/>
    </row>
    <row r="324" spans="1:9" x14ac:dyDescent="0.25">
      <c r="A324" s="48" t="s">
        <v>83</v>
      </c>
      <c r="B324" s="45" t="s">
        <v>12</v>
      </c>
      <c r="C324" s="49" t="s">
        <v>535</v>
      </c>
      <c r="D324" s="46">
        <v>2299023</v>
      </c>
      <c r="E324" s="47"/>
      <c r="F324" s="72">
        <v>1982054.31</v>
      </c>
      <c r="G324" s="73"/>
      <c r="H324" s="75">
        <f t="shared" si="7"/>
        <v>86.212896086729017</v>
      </c>
      <c r="I324" s="75"/>
    </row>
    <row r="325" spans="1:9" ht="15.75" customHeight="1" x14ac:dyDescent="0.25">
      <c r="A325" s="48" t="s">
        <v>26</v>
      </c>
      <c r="B325" s="45" t="s">
        <v>12</v>
      </c>
      <c r="C325" s="49" t="s">
        <v>536</v>
      </c>
      <c r="D325" s="46">
        <v>2299023</v>
      </c>
      <c r="E325" s="47"/>
      <c r="F325" s="72">
        <v>1982054.31</v>
      </c>
      <c r="G325" s="73"/>
      <c r="H325" s="75">
        <f t="shared" si="7"/>
        <v>86.212896086729017</v>
      </c>
      <c r="I325" s="75"/>
    </row>
    <row r="326" spans="1:9" ht="21.75" customHeight="1" x14ac:dyDescent="0.25">
      <c r="A326" s="48" t="s">
        <v>79</v>
      </c>
      <c r="B326" s="45" t="s">
        <v>12</v>
      </c>
      <c r="C326" s="49" t="s">
        <v>537</v>
      </c>
      <c r="D326" s="46">
        <v>2299023</v>
      </c>
      <c r="E326" s="47"/>
      <c r="F326" s="72">
        <v>1982054.31</v>
      </c>
      <c r="G326" s="73"/>
      <c r="H326" s="75">
        <f t="shared" si="7"/>
        <v>86.212896086729017</v>
      </c>
      <c r="I326" s="75"/>
    </row>
    <row r="327" spans="1:9" ht="15.75" customHeight="1" x14ac:dyDescent="0.25">
      <c r="A327" s="48" t="s">
        <v>80</v>
      </c>
      <c r="B327" s="45" t="s">
        <v>12</v>
      </c>
      <c r="C327" s="49" t="s">
        <v>538</v>
      </c>
      <c r="D327" s="46">
        <v>2299023</v>
      </c>
      <c r="E327" s="47"/>
      <c r="F327" s="72">
        <v>1982054.31</v>
      </c>
      <c r="G327" s="73"/>
      <c r="H327" s="75">
        <f t="shared" si="7"/>
        <v>86.212896086729017</v>
      </c>
      <c r="I327" s="75"/>
    </row>
    <row r="328" spans="1:9" ht="15.75" customHeight="1" x14ac:dyDescent="0.25">
      <c r="A328" s="48" t="s">
        <v>84</v>
      </c>
      <c r="B328" s="45" t="s">
        <v>12</v>
      </c>
      <c r="C328" s="49" t="s">
        <v>539</v>
      </c>
      <c r="D328" s="46">
        <v>61340926</v>
      </c>
      <c r="E328" s="47"/>
      <c r="F328" s="72">
        <v>44139375.640000001</v>
      </c>
      <c r="G328" s="73"/>
      <c r="H328" s="75">
        <f t="shared" si="7"/>
        <v>71.957465461150676</v>
      </c>
      <c r="I328" s="75"/>
    </row>
    <row r="329" spans="1:9" ht="53.25" customHeight="1" x14ac:dyDescent="0.25">
      <c r="A329" s="48" t="s">
        <v>204</v>
      </c>
      <c r="B329" s="45" t="s">
        <v>12</v>
      </c>
      <c r="C329" s="49" t="s">
        <v>540</v>
      </c>
      <c r="D329" s="46">
        <v>14496421</v>
      </c>
      <c r="E329" s="47"/>
      <c r="F329" s="72">
        <v>10956278.25</v>
      </c>
      <c r="G329" s="73"/>
      <c r="H329" s="75">
        <f t="shared" si="7"/>
        <v>75.579194685364058</v>
      </c>
      <c r="I329" s="75"/>
    </row>
    <row r="330" spans="1:9" ht="15.75" customHeight="1" x14ac:dyDescent="0.25">
      <c r="A330" s="48" t="s">
        <v>48</v>
      </c>
      <c r="B330" s="45" t="s">
        <v>12</v>
      </c>
      <c r="C330" s="49" t="s">
        <v>541</v>
      </c>
      <c r="D330" s="46">
        <v>14496421</v>
      </c>
      <c r="E330" s="47"/>
      <c r="F330" s="72">
        <v>10956278.25</v>
      </c>
      <c r="G330" s="73"/>
      <c r="H330" s="75">
        <f t="shared" si="7"/>
        <v>75.579194685364058</v>
      </c>
      <c r="I330" s="75"/>
    </row>
    <row r="331" spans="1:9" ht="15.75" customHeight="1" x14ac:dyDescent="0.25">
      <c r="A331" s="48" t="s">
        <v>49</v>
      </c>
      <c r="B331" s="45" t="s">
        <v>12</v>
      </c>
      <c r="C331" s="49" t="s">
        <v>542</v>
      </c>
      <c r="D331" s="46">
        <v>10551401.52</v>
      </c>
      <c r="E331" s="47"/>
      <c r="F331" s="72">
        <v>8064085.8600000003</v>
      </c>
      <c r="G331" s="73"/>
      <c r="H331" s="75">
        <f t="shared" si="7"/>
        <v>76.426679855890839</v>
      </c>
      <c r="I331" s="75"/>
    </row>
    <row r="332" spans="1:9" ht="21.75" customHeight="1" x14ac:dyDescent="0.25">
      <c r="A332" s="48" t="s">
        <v>50</v>
      </c>
      <c r="B332" s="45" t="s">
        <v>12</v>
      </c>
      <c r="C332" s="49" t="s">
        <v>543</v>
      </c>
      <c r="D332" s="46">
        <v>658540</v>
      </c>
      <c r="E332" s="47"/>
      <c r="F332" s="72">
        <v>454516.04</v>
      </c>
      <c r="G332" s="73"/>
      <c r="H332" s="75">
        <f t="shared" si="7"/>
        <v>69.018744495398906</v>
      </c>
      <c r="I332" s="75"/>
    </row>
    <row r="333" spans="1:9" ht="32.25" customHeight="1" x14ac:dyDescent="0.25">
      <c r="A333" s="48" t="s">
        <v>260</v>
      </c>
      <c r="B333" s="45" t="s">
        <v>12</v>
      </c>
      <c r="C333" s="49" t="s">
        <v>544</v>
      </c>
      <c r="D333" s="46">
        <v>3286479.48</v>
      </c>
      <c r="E333" s="47"/>
      <c r="F333" s="72">
        <v>2437676.35</v>
      </c>
      <c r="G333" s="73"/>
      <c r="H333" s="75">
        <f t="shared" si="7"/>
        <v>74.172876016253113</v>
      </c>
      <c r="I333" s="75"/>
    </row>
    <row r="334" spans="1:9" ht="21.75" customHeight="1" x14ac:dyDescent="0.25">
      <c r="A334" s="48" t="s">
        <v>24</v>
      </c>
      <c r="B334" s="45" t="s">
        <v>12</v>
      </c>
      <c r="C334" s="49" t="s">
        <v>545</v>
      </c>
      <c r="D334" s="46">
        <v>6390662</v>
      </c>
      <c r="E334" s="47"/>
      <c r="F334" s="72">
        <v>3304372.39</v>
      </c>
      <c r="G334" s="73"/>
      <c r="H334" s="75">
        <f t="shared" ref="H334:H390" si="8">F334/D334*100</f>
        <v>51.706261260570507</v>
      </c>
      <c r="I334" s="75"/>
    </row>
    <row r="335" spans="1:9" ht="21.75" customHeight="1" x14ac:dyDescent="0.25">
      <c r="A335" s="48" t="s">
        <v>25</v>
      </c>
      <c r="B335" s="45" t="s">
        <v>12</v>
      </c>
      <c r="C335" s="49" t="s">
        <v>546</v>
      </c>
      <c r="D335" s="46">
        <v>6390662</v>
      </c>
      <c r="E335" s="47"/>
      <c r="F335" s="72">
        <v>3304372.39</v>
      </c>
      <c r="G335" s="73"/>
      <c r="H335" s="75">
        <f t="shared" si="8"/>
        <v>51.706261260570507</v>
      </c>
      <c r="I335" s="75"/>
    </row>
    <row r="336" spans="1:9" ht="15.75" customHeight="1" x14ac:dyDescent="0.25">
      <c r="A336" s="48" t="s">
        <v>16</v>
      </c>
      <c r="B336" s="45" t="s">
        <v>12</v>
      </c>
      <c r="C336" s="49" t="s">
        <v>547</v>
      </c>
      <c r="D336" s="46">
        <v>6390662</v>
      </c>
      <c r="E336" s="47"/>
      <c r="F336" s="72">
        <v>3304372.39</v>
      </c>
      <c r="G336" s="73"/>
      <c r="H336" s="75">
        <f t="shared" si="8"/>
        <v>51.706261260570507</v>
      </c>
      <c r="I336" s="75"/>
    </row>
    <row r="337" spans="1:9" ht="21.75" customHeight="1" x14ac:dyDescent="0.25">
      <c r="A337" s="48" t="s">
        <v>340</v>
      </c>
      <c r="B337" s="45" t="s">
        <v>12</v>
      </c>
      <c r="C337" s="49" t="s">
        <v>548</v>
      </c>
      <c r="D337" s="46">
        <v>40453843</v>
      </c>
      <c r="E337" s="47"/>
      <c r="F337" s="72">
        <v>29878725</v>
      </c>
      <c r="G337" s="73"/>
      <c r="H337" s="75">
        <f t="shared" si="8"/>
        <v>73.858804959518935</v>
      </c>
      <c r="I337" s="75"/>
    </row>
    <row r="338" spans="1:9" ht="15.75" customHeight="1" x14ac:dyDescent="0.25">
      <c r="A338" s="48" t="s">
        <v>62</v>
      </c>
      <c r="B338" s="45" t="s">
        <v>12</v>
      </c>
      <c r="C338" s="49" t="s">
        <v>549</v>
      </c>
      <c r="D338" s="46">
        <v>40453843</v>
      </c>
      <c r="E338" s="47"/>
      <c r="F338" s="72">
        <v>29878725</v>
      </c>
      <c r="G338" s="73"/>
      <c r="H338" s="75">
        <f t="shared" si="8"/>
        <v>73.858804959518935</v>
      </c>
      <c r="I338" s="75"/>
    </row>
    <row r="339" spans="1:9" ht="42.75" customHeight="1" x14ac:dyDescent="0.25">
      <c r="A339" s="48" t="s">
        <v>76</v>
      </c>
      <c r="B339" s="45" t="s">
        <v>12</v>
      </c>
      <c r="C339" s="49" t="s">
        <v>550</v>
      </c>
      <c r="D339" s="46">
        <v>40453843</v>
      </c>
      <c r="E339" s="47"/>
      <c r="F339" s="72">
        <v>29878725</v>
      </c>
      <c r="G339" s="73"/>
      <c r="H339" s="75">
        <f t="shared" si="8"/>
        <v>73.858804959518935</v>
      </c>
      <c r="I339" s="75"/>
    </row>
    <row r="340" spans="1:9" ht="15.75" customHeight="1" x14ac:dyDescent="0.25">
      <c r="A340" s="48" t="s">
        <v>85</v>
      </c>
      <c r="B340" s="45" t="s">
        <v>12</v>
      </c>
      <c r="C340" s="49" t="s">
        <v>551</v>
      </c>
      <c r="D340" s="46">
        <v>299285469.94</v>
      </c>
      <c r="E340" s="47"/>
      <c r="F340" s="72">
        <v>180248701.38</v>
      </c>
      <c r="G340" s="73"/>
      <c r="H340" s="75">
        <f t="shared" si="8"/>
        <v>60.226345574389498</v>
      </c>
      <c r="I340" s="75"/>
    </row>
    <row r="341" spans="1:9" ht="53.25" customHeight="1" x14ac:dyDescent="0.25">
      <c r="A341" s="48" t="s">
        <v>204</v>
      </c>
      <c r="B341" s="45" t="s">
        <v>12</v>
      </c>
      <c r="C341" s="49" t="s">
        <v>552</v>
      </c>
      <c r="D341" s="46">
        <v>6318216.6900000004</v>
      </c>
      <c r="E341" s="47"/>
      <c r="F341" s="72">
        <v>3627712.72</v>
      </c>
      <c r="G341" s="73"/>
      <c r="H341" s="75">
        <f t="shared" si="8"/>
        <v>57.416718957133462</v>
      </c>
      <c r="I341" s="75"/>
    </row>
    <row r="342" spans="1:9" ht="15.75" customHeight="1" x14ac:dyDescent="0.25">
      <c r="A342" s="48" t="s">
        <v>48</v>
      </c>
      <c r="B342" s="45" t="s">
        <v>12</v>
      </c>
      <c r="C342" s="49" t="s">
        <v>553</v>
      </c>
      <c r="D342" s="46">
        <v>6318216.6900000004</v>
      </c>
      <c r="E342" s="47"/>
      <c r="F342" s="72">
        <v>3627712.72</v>
      </c>
      <c r="G342" s="73"/>
      <c r="H342" s="75">
        <f t="shared" si="8"/>
        <v>57.416718957133462</v>
      </c>
      <c r="I342" s="75"/>
    </row>
    <row r="343" spans="1:9" ht="15.75" customHeight="1" x14ac:dyDescent="0.25">
      <c r="A343" s="48" t="s">
        <v>49</v>
      </c>
      <c r="B343" s="45" t="s">
        <v>12</v>
      </c>
      <c r="C343" s="49" t="s">
        <v>554</v>
      </c>
      <c r="D343" s="46">
        <v>4852701</v>
      </c>
      <c r="E343" s="47"/>
      <c r="F343" s="72">
        <v>2750079.79</v>
      </c>
      <c r="G343" s="73"/>
      <c r="H343" s="75">
        <f t="shared" si="8"/>
        <v>56.671115529269166</v>
      </c>
      <c r="I343" s="75"/>
    </row>
    <row r="344" spans="1:9" ht="32.25" customHeight="1" x14ac:dyDescent="0.25">
      <c r="A344" s="48" t="s">
        <v>260</v>
      </c>
      <c r="B344" s="45" t="s">
        <v>12</v>
      </c>
      <c r="C344" s="49" t="s">
        <v>555</v>
      </c>
      <c r="D344" s="46">
        <v>1465515.69</v>
      </c>
      <c r="E344" s="47"/>
      <c r="F344" s="72">
        <v>877632.93</v>
      </c>
      <c r="G344" s="73"/>
      <c r="H344" s="75">
        <f t="shared" si="8"/>
        <v>59.885604500078749</v>
      </c>
      <c r="I344" s="75"/>
    </row>
    <row r="345" spans="1:9" ht="21.75" customHeight="1" x14ac:dyDescent="0.25">
      <c r="A345" s="48" t="s">
        <v>24</v>
      </c>
      <c r="B345" s="45" t="s">
        <v>12</v>
      </c>
      <c r="C345" s="49" t="s">
        <v>556</v>
      </c>
      <c r="D345" s="46">
        <v>16658538.109999999</v>
      </c>
      <c r="E345" s="47"/>
      <c r="F345" s="72">
        <v>9955106.9100000001</v>
      </c>
      <c r="G345" s="73"/>
      <c r="H345" s="75">
        <f t="shared" si="8"/>
        <v>59.759787108954185</v>
      </c>
      <c r="I345" s="75"/>
    </row>
    <row r="346" spans="1:9" ht="21.75" customHeight="1" x14ac:dyDescent="0.25">
      <c r="A346" s="48" t="s">
        <v>25</v>
      </c>
      <c r="B346" s="45" t="s">
        <v>12</v>
      </c>
      <c r="C346" s="49" t="s">
        <v>557</v>
      </c>
      <c r="D346" s="46">
        <v>16658538.109999999</v>
      </c>
      <c r="E346" s="47"/>
      <c r="F346" s="72">
        <v>9955106.9100000001</v>
      </c>
      <c r="G346" s="73"/>
      <c r="H346" s="75">
        <f t="shared" si="8"/>
        <v>59.759787108954185</v>
      </c>
      <c r="I346" s="75"/>
    </row>
    <row r="347" spans="1:9" ht="15.75" customHeight="1" x14ac:dyDescent="0.25">
      <c r="A347" s="48" t="s">
        <v>16</v>
      </c>
      <c r="B347" s="45" t="s">
        <v>12</v>
      </c>
      <c r="C347" s="49" t="s">
        <v>558</v>
      </c>
      <c r="D347" s="46">
        <v>16658538.109999999</v>
      </c>
      <c r="E347" s="47"/>
      <c r="F347" s="72">
        <v>9955106.9100000001</v>
      </c>
      <c r="G347" s="73"/>
      <c r="H347" s="75">
        <f t="shared" si="8"/>
        <v>59.759787108954185</v>
      </c>
      <c r="I347" s="75"/>
    </row>
    <row r="348" spans="1:9" ht="15.75" customHeight="1" x14ac:dyDescent="0.25">
      <c r="A348" s="48" t="s">
        <v>26</v>
      </c>
      <c r="B348" s="45" t="s">
        <v>12</v>
      </c>
      <c r="C348" s="49" t="s">
        <v>559</v>
      </c>
      <c r="D348" s="46">
        <v>276308715.13999999</v>
      </c>
      <c r="E348" s="47"/>
      <c r="F348" s="72">
        <v>166665881.75</v>
      </c>
      <c r="G348" s="73"/>
      <c r="H348" s="75">
        <f t="shared" si="8"/>
        <v>60.318720553404837</v>
      </c>
      <c r="I348" s="75"/>
    </row>
    <row r="349" spans="1:9" ht="21.75" customHeight="1" x14ac:dyDescent="0.25">
      <c r="A349" s="48" t="s">
        <v>79</v>
      </c>
      <c r="B349" s="45" t="s">
        <v>12</v>
      </c>
      <c r="C349" s="49" t="s">
        <v>560</v>
      </c>
      <c r="D349" s="46">
        <v>244289000</v>
      </c>
      <c r="E349" s="47"/>
      <c r="F349" s="72">
        <v>140686214.72999999</v>
      </c>
      <c r="G349" s="73"/>
      <c r="H349" s="75">
        <f t="shared" si="8"/>
        <v>57.590073531759515</v>
      </c>
      <c r="I349" s="75"/>
    </row>
    <row r="350" spans="1:9" ht="21.75" customHeight="1" x14ac:dyDescent="0.25">
      <c r="A350" s="48" t="s">
        <v>81</v>
      </c>
      <c r="B350" s="45" t="s">
        <v>12</v>
      </c>
      <c r="C350" s="49" t="s">
        <v>561</v>
      </c>
      <c r="D350" s="46">
        <v>244289000</v>
      </c>
      <c r="E350" s="47"/>
      <c r="F350" s="72">
        <v>140686214.72999999</v>
      </c>
      <c r="G350" s="73"/>
      <c r="H350" s="75">
        <f t="shared" si="8"/>
        <v>57.590073531759515</v>
      </c>
      <c r="I350" s="75"/>
    </row>
    <row r="351" spans="1:9" ht="21.75" customHeight="1" x14ac:dyDescent="0.25">
      <c r="A351" s="48" t="s">
        <v>68</v>
      </c>
      <c r="B351" s="45" t="s">
        <v>12</v>
      </c>
      <c r="C351" s="49" t="s">
        <v>562</v>
      </c>
      <c r="D351" s="46">
        <v>17212051.140000001</v>
      </c>
      <c r="E351" s="47"/>
      <c r="F351" s="72">
        <v>15714528.02</v>
      </c>
      <c r="G351" s="73"/>
      <c r="H351" s="75">
        <f t="shared" si="8"/>
        <v>91.299566171286656</v>
      </c>
      <c r="I351" s="75"/>
    </row>
    <row r="352" spans="1:9" ht="32.25" customHeight="1" x14ac:dyDescent="0.25">
      <c r="A352" s="48" t="s">
        <v>475</v>
      </c>
      <c r="B352" s="45" t="s">
        <v>12</v>
      </c>
      <c r="C352" s="49" t="s">
        <v>563</v>
      </c>
      <c r="D352" s="46">
        <v>742581.2</v>
      </c>
      <c r="E352" s="47"/>
      <c r="F352" s="72">
        <v>517786.74</v>
      </c>
      <c r="G352" s="73"/>
      <c r="H352" s="75">
        <f t="shared" si="8"/>
        <v>69.727962410036781</v>
      </c>
      <c r="I352" s="75"/>
    </row>
    <row r="353" spans="1:9" ht="15.75" customHeight="1" x14ac:dyDescent="0.25">
      <c r="A353" s="48" t="s">
        <v>82</v>
      </c>
      <c r="B353" s="45" t="s">
        <v>12</v>
      </c>
      <c r="C353" s="49" t="s">
        <v>564</v>
      </c>
      <c r="D353" s="46">
        <v>224269.94</v>
      </c>
      <c r="E353" s="47"/>
      <c r="F353" s="72">
        <v>158549.94</v>
      </c>
      <c r="G353" s="73"/>
      <c r="H353" s="75">
        <f t="shared" si="8"/>
        <v>70.696028188173585</v>
      </c>
      <c r="I353" s="75"/>
    </row>
    <row r="354" spans="1:9" ht="21.75" customHeight="1" x14ac:dyDescent="0.25">
      <c r="A354" s="48" t="s">
        <v>69</v>
      </c>
      <c r="B354" s="45" t="s">
        <v>12</v>
      </c>
      <c r="C354" s="49" t="s">
        <v>565</v>
      </c>
      <c r="D354" s="46">
        <v>16245200</v>
      </c>
      <c r="E354" s="47"/>
      <c r="F354" s="72">
        <v>15038191.34</v>
      </c>
      <c r="G354" s="73"/>
      <c r="H354" s="75">
        <f t="shared" si="8"/>
        <v>92.570059709945085</v>
      </c>
      <c r="I354" s="75"/>
    </row>
    <row r="355" spans="1:9" x14ac:dyDescent="0.25">
      <c r="A355" s="48" t="s">
        <v>60</v>
      </c>
      <c r="B355" s="45" t="s">
        <v>12</v>
      </c>
      <c r="C355" s="49" t="s">
        <v>566</v>
      </c>
      <c r="D355" s="46">
        <v>14807664</v>
      </c>
      <c r="E355" s="47"/>
      <c r="F355" s="72">
        <v>10265139</v>
      </c>
      <c r="G355" s="73"/>
      <c r="H355" s="75">
        <f t="shared" si="8"/>
        <v>69.323149147630573</v>
      </c>
      <c r="I355" s="75"/>
    </row>
    <row r="356" spans="1:9" x14ac:dyDescent="0.25">
      <c r="A356" s="48" t="s">
        <v>86</v>
      </c>
      <c r="B356" s="45" t="s">
        <v>12</v>
      </c>
      <c r="C356" s="49" t="s">
        <v>567</v>
      </c>
      <c r="D356" s="46">
        <v>3750100</v>
      </c>
      <c r="E356" s="47"/>
      <c r="F356" s="72">
        <v>1579974.08</v>
      </c>
      <c r="G356" s="73"/>
      <c r="H356" s="75">
        <f t="shared" si="8"/>
        <v>42.131518626169971</v>
      </c>
      <c r="I356" s="75"/>
    </row>
    <row r="357" spans="1:9" ht="21.75" customHeight="1" x14ac:dyDescent="0.25">
      <c r="A357" s="48" t="s">
        <v>24</v>
      </c>
      <c r="B357" s="45" t="s">
        <v>12</v>
      </c>
      <c r="C357" s="49" t="s">
        <v>568</v>
      </c>
      <c r="D357" s="46">
        <v>64100</v>
      </c>
      <c r="E357" s="47"/>
      <c r="F357" s="72">
        <v>4692.68</v>
      </c>
      <c r="G357" s="73"/>
      <c r="H357" s="75">
        <f t="shared" si="8"/>
        <v>7.3208736349453973</v>
      </c>
      <c r="I357" s="75"/>
    </row>
    <row r="358" spans="1:9" ht="21.75" customHeight="1" x14ac:dyDescent="0.25">
      <c r="A358" s="48" t="s">
        <v>25</v>
      </c>
      <c r="B358" s="45" t="s">
        <v>12</v>
      </c>
      <c r="C358" s="49" t="s">
        <v>569</v>
      </c>
      <c r="D358" s="46">
        <v>64100</v>
      </c>
      <c r="E358" s="47"/>
      <c r="F358" s="72">
        <v>4692.68</v>
      </c>
      <c r="G358" s="73"/>
      <c r="H358" s="75">
        <f t="shared" si="8"/>
        <v>7.3208736349453973</v>
      </c>
      <c r="I358" s="75"/>
    </row>
    <row r="359" spans="1:9" ht="15.75" customHeight="1" x14ac:dyDescent="0.25">
      <c r="A359" s="48" t="s">
        <v>16</v>
      </c>
      <c r="B359" s="45" t="s">
        <v>12</v>
      </c>
      <c r="C359" s="49" t="s">
        <v>570</v>
      </c>
      <c r="D359" s="46">
        <v>64100</v>
      </c>
      <c r="E359" s="47"/>
      <c r="F359" s="72">
        <v>4692.68</v>
      </c>
      <c r="G359" s="73"/>
      <c r="H359" s="75">
        <f t="shared" si="8"/>
        <v>7.3208736349453973</v>
      </c>
      <c r="I359" s="75"/>
    </row>
    <row r="360" spans="1:9" ht="15.75" customHeight="1" x14ac:dyDescent="0.25">
      <c r="A360" s="48" t="s">
        <v>26</v>
      </c>
      <c r="B360" s="45" t="s">
        <v>12</v>
      </c>
      <c r="C360" s="49" t="s">
        <v>571</v>
      </c>
      <c r="D360" s="46">
        <v>3205100</v>
      </c>
      <c r="E360" s="47"/>
      <c r="F360" s="72">
        <v>1575281.4</v>
      </c>
      <c r="G360" s="73"/>
      <c r="H360" s="75">
        <f t="shared" si="8"/>
        <v>49.149212193067299</v>
      </c>
      <c r="I360" s="75"/>
    </row>
    <row r="361" spans="1:9" ht="21.75" customHeight="1" x14ac:dyDescent="0.25">
      <c r="A361" s="48" t="s">
        <v>68</v>
      </c>
      <c r="B361" s="45" t="s">
        <v>12</v>
      </c>
      <c r="C361" s="49" t="s">
        <v>572</v>
      </c>
      <c r="D361" s="46">
        <v>3205100</v>
      </c>
      <c r="E361" s="47"/>
      <c r="F361" s="72">
        <v>1575281.4</v>
      </c>
      <c r="G361" s="73"/>
      <c r="H361" s="75">
        <f t="shared" si="8"/>
        <v>49.149212193067299</v>
      </c>
      <c r="I361" s="75"/>
    </row>
    <row r="362" spans="1:9" ht="32.25" customHeight="1" x14ac:dyDescent="0.25">
      <c r="A362" s="48" t="s">
        <v>475</v>
      </c>
      <c r="B362" s="45" t="s">
        <v>12</v>
      </c>
      <c r="C362" s="49" t="s">
        <v>573</v>
      </c>
      <c r="D362" s="46">
        <v>3205100</v>
      </c>
      <c r="E362" s="47"/>
      <c r="F362" s="72">
        <v>1575281.4</v>
      </c>
      <c r="G362" s="73"/>
      <c r="H362" s="75">
        <f t="shared" si="8"/>
        <v>49.149212193067299</v>
      </c>
      <c r="I362" s="75"/>
    </row>
    <row r="363" spans="1:9" ht="21.75" customHeight="1" x14ac:dyDescent="0.25">
      <c r="A363" s="48" t="s">
        <v>28</v>
      </c>
      <c r="B363" s="45" t="s">
        <v>12</v>
      </c>
      <c r="C363" s="49" t="s">
        <v>574</v>
      </c>
      <c r="D363" s="46">
        <v>480900</v>
      </c>
      <c r="E363" s="47"/>
      <c r="F363" s="76" t="s">
        <v>15</v>
      </c>
      <c r="G363" s="73"/>
      <c r="H363" s="75"/>
      <c r="I363" s="75"/>
    </row>
    <row r="364" spans="1:9" x14ac:dyDescent="0.25">
      <c r="A364" s="48" t="s">
        <v>272</v>
      </c>
      <c r="B364" s="45" t="s">
        <v>12</v>
      </c>
      <c r="C364" s="49" t="s">
        <v>575</v>
      </c>
      <c r="D364" s="46">
        <v>480900</v>
      </c>
      <c r="E364" s="47"/>
      <c r="F364" s="76" t="s">
        <v>15</v>
      </c>
      <c r="G364" s="73"/>
      <c r="H364" s="75"/>
      <c r="I364" s="75"/>
    </row>
    <row r="365" spans="1:9" ht="32.25" customHeight="1" x14ac:dyDescent="0.25">
      <c r="A365" s="48" t="s">
        <v>61</v>
      </c>
      <c r="B365" s="45" t="s">
        <v>12</v>
      </c>
      <c r="C365" s="49" t="s">
        <v>576</v>
      </c>
      <c r="D365" s="46">
        <v>480900</v>
      </c>
      <c r="E365" s="47"/>
      <c r="F365" s="76" t="s">
        <v>15</v>
      </c>
      <c r="G365" s="73"/>
      <c r="H365" s="75"/>
      <c r="I365" s="75"/>
    </row>
    <row r="366" spans="1:9" ht="15.75" customHeight="1" x14ac:dyDescent="0.25">
      <c r="A366" s="48" t="s">
        <v>87</v>
      </c>
      <c r="B366" s="45" t="s">
        <v>12</v>
      </c>
      <c r="C366" s="49" t="s">
        <v>577</v>
      </c>
      <c r="D366" s="46">
        <v>58057670</v>
      </c>
      <c r="E366" s="47"/>
      <c r="F366" s="72">
        <v>42775327.710000001</v>
      </c>
      <c r="G366" s="73"/>
      <c r="H366" s="75">
        <f t="shared" si="8"/>
        <v>73.677306908802919</v>
      </c>
      <c r="I366" s="75"/>
    </row>
    <row r="367" spans="1:9" ht="53.25" customHeight="1" x14ac:dyDescent="0.25">
      <c r="A367" s="48" t="s">
        <v>204</v>
      </c>
      <c r="B367" s="45" t="s">
        <v>12</v>
      </c>
      <c r="C367" s="49" t="s">
        <v>578</v>
      </c>
      <c r="D367" s="46">
        <v>21855239</v>
      </c>
      <c r="E367" s="47"/>
      <c r="F367" s="72">
        <v>16697824.41</v>
      </c>
      <c r="G367" s="73"/>
      <c r="H367" s="75">
        <f t="shared" si="8"/>
        <v>76.401930036088828</v>
      </c>
      <c r="I367" s="75"/>
    </row>
    <row r="368" spans="1:9" ht="21.75" customHeight="1" x14ac:dyDescent="0.25">
      <c r="A368" s="48" t="s">
        <v>20</v>
      </c>
      <c r="B368" s="45" t="s">
        <v>12</v>
      </c>
      <c r="C368" s="49" t="s">
        <v>579</v>
      </c>
      <c r="D368" s="46">
        <v>21855239</v>
      </c>
      <c r="E368" s="47"/>
      <c r="F368" s="72">
        <v>16697824.41</v>
      </c>
      <c r="G368" s="73"/>
      <c r="H368" s="75">
        <f t="shared" si="8"/>
        <v>76.401930036088828</v>
      </c>
      <c r="I368" s="75"/>
    </row>
    <row r="369" spans="1:9" ht="21.75" customHeight="1" x14ac:dyDescent="0.25">
      <c r="A369" s="48" t="s">
        <v>21</v>
      </c>
      <c r="B369" s="45" t="s">
        <v>12</v>
      </c>
      <c r="C369" s="49" t="s">
        <v>580</v>
      </c>
      <c r="D369" s="46">
        <v>15749709.560000001</v>
      </c>
      <c r="E369" s="47"/>
      <c r="F369" s="72">
        <v>11233992.26</v>
      </c>
      <c r="G369" s="73"/>
      <c r="H369" s="75">
        <f t="shared" si="8"/>
        <v>71.328250322350712</v>
      </c>
      <c r="I369" s="75"/>
    </row>
    <row r="370" spans="1:9" ht="32.25" customHeight="1" x14ac:dyDescent="0.25">
      <c r="A370" s="48" t="s">
        <v>22</v>
      </c>
      <c r="B370" s="45" t="s">
        <v>12</v>
      </c>
      <c r="C370" s="49" t="s">
        <v>581</v>
      </c>
      <c r="D370" s="46">
        <v>2260000</v>
      </c>
      <c r="E370" s="47"/>
      <c r="F370" s="72">
        <v>1991149.46</v>
      </c>
      <c r="G370" s="73"/>
      <c r="H370" s="75">
        <f t="shared" si="8"/>
        <v>88.103958407079645</v>
      </c>
      <c r="I370" s="75"/>
    </row>
    <row r="371" spans="1:9" ht="42.75" customHeight="1" x14ac:dyDescent="0.25">
      <c r="A371" s="48" t="s">
        <v>23</v>
      </c>
      <c r="B371" s="45" t="s">
        <v>12</v>
      </c>
      <c r="C371" s="49" t="s">
        <v>582</v>
      </c>
      <c r="D371" s="46">
        <v>3845529.44</v>
      </c>
      <c r="E371" s="47"/>
      <c r="F371" s="72">
        <v>3472682.69</v>
      </c>
      <c r="G371" s="73"/>
      <c r="H371" s="75">
        <f t="shared" si="8"/>
        <v>90.304410463699384</v>
      </c>
      <c r="I371" s="75"/>
    </row>
    <row r="372" spans="1:9" ht="21.75" customHeight="1" x14ac:dyDescent="0.25">
      <c r="A372" s="48" t="s">
        <v>24</v>
      </c>
      <c r="B372" s="45" t="s">
        <v>12</v>
      </c>
      <c r="C372" s="49" t="s">
        <v>583</v>
      </c>
      <c r="D372" s="46">
        <v>5943896</v>
      </c>
      <c r="E372" s="47"/>
      <c r="F372" s="72">
        <v>4749481.53</v>
      </c>
      <c r="G372" s="73"/>
      <c r="H372" s="75">
        <f t="shared" si="8"/>
        <v>79.905192318304358</v>
      </c>
      <c r="I372" s="75"/>
    </row>
    <row r="373" spans="1:9" ht="21.75" customHeight="1" x14ac:dyDescent="0.25">
      <c r="A373" s="48" t="s">
        <v>25</v>
      </c>
      <c r="B373" s="45" t="s">
        <v>12</v>
      </c>
      <c r="C373" s="49" t="s">
        <v>584</v>
      </c>
      <c r="D373" s="46">
        <v>5943896</v>
      </c>
      <c r="E373" s="47"/>
      <c r="F373" s="72">
        <v>4749481.53</v>
      </c>
      <c r="G373" s="73"/>
      <c r="H373" s="75">
        <f t="shared" si="8"/>
        <v>79.905192318304358</v>
      </c>
      <c r="I373" s="75"/>
    </row>
    <row r="374" spans="1:9" ht="15.75" customHeight="1" x14ac:dyDescent="0.25">
      <c r="A374" s="48" t="s">
        <v>16</v>
      </c>
      <c r="B374" s="45" t="s">
        <v>12</v>
      </c>
      <c r="C374" s="49" t="s">
        <v>585</v>
      </c>
      <c r="D374" s="46">
        <v>5943896</v>
      </c>
      <c r="E374" s="47"/>
      <c r="F374" s="72">
        <v>4749481.53</v>
      </c>
      <c r="G374" s="73"/>
      <c r="H374" s="75">
        <f t="shared" si="8"/>
        <v>79.905192318304358</v>
      </c>
      <c r="I374" s="75"/>
    </row>
    <row r="375" spans="1:9" ht="15.75" customHeight="1" x14ac:dyDescent="0.25">
      <c r="A375" s="48" t="s">
        <v>26</v>
      </c>
      <c r="B375" s="45" t="s">
        <v>12</v>
      </c>
      <c r="C375" s="49" t="s">
        <v>586</v>
      </c>
      <c r="D375" s="46">
        <v>30198535</v>
      </c>
      <c r="E375" s="47"/>
      <c r="F375" s="72">
        <v>21323575.899999999</v>
      </c>
      <c r="G375" s="73"/>
      <c r="H375" s="75">
        <f t="shared" si="8"/>
        <v>70.611292567669253</v>
      </c>
      <c r="I375" s="75"/>
    </row>
    <row r="376" spans="1:9" ht="21.75" customHeight="1" x14ac:dyDescent="0.25">
      <c r="A376" s="48" t="s">
        <v>79</v>
      </c>
      <c r="B376" s="45" t="s">
        <v>12</v>
      </c>
      <c r="C376" s="49" t="s">
        <v>587</v>
      </c>
      <c r="D376" s="46">
        <v>29918280</v>
      </c>
      <c r="E376" s="47"/>
      <c r="F376" s="72">
        <v>21054404.899999999</v>
      </c>
      <c r="G376" s="73"/>
      <c r="H376" s="75">
        <f t="shared" si="8"/>
        <v>70.373045843544475</v>
      </c>
      <c r="I376" s="75"/>
    </row>
    <row r="377" spans="1:9" ht="21.75" customHeight="1" x14ac:dyDescent="0.25">
      <c r="A377" s="48" t="s">
        <v>81</v>
      </c>
      <c r="B377" s="45" t="s">
        <v>12</v>
      </c>
      <c r="C377" s="49" t="s">
        <v>588</v>
      </c>
      <c r="D377" s="46">
        <v>29918280</v>
      </c>
      <c r="E377" s="47"/>
      <c r="F377" s="72">
        <v>21054404.899999999</v>
      </c>
      <c r="G377" s="73"/>
      <c r="H377" s="75">
        <f t="shared" si="8"/>
        <v>70.373045843544475</v>
      </c>
      <c r="I377" s="75"/>
    </row>
    <row r="378" spans="1:9" x14ac:dyDescent="0.25">
      <c r="A378" s="48" t="s">
        <v>70</v>
      </c>
      <c r="B378" s="45" t="s">
        <v>12</v>
      </c>
      <c r="C378" s="49" t="s">
        <v>589</v>
      </c>
      <c r="D378" s="46">
        <v>125000</v>
      </c>
      <c r="E378" s="47"/>
      <c r="F378" s="72">
        <v>125000</v>
      </c>
      <c r="G378" s="73"/>
      <c r="H378" s="75">
        <f t="shared" si="8"/>
        <v>100</v>
      </c>
      <c r="I378" s="75"/>
    </row>
    <row r="379" spans="1:9" x14ac:dyDescent="0.25">
      <c r="A379" s="48" t="s">
        <v>60</v>
      </c>
      <c r="B379" s="45" t="s">
        <v>12</v>
      </c>
      <c r="C379" s="49" t="s">
        <v>590</v>
      </c>
      <c r="D379" s="46">
        <v>155255</v>
      </c>
      <c r="E379" s="47"/>
      <c r="F379" s="72">
        <v>144171</v>
      </c>
      <c r="G379" s="73"/>
      <c r="H379" s="75">
        <f t="shared" si="8"/>
        <v>92.860777430678567</v>
      </c>
      <c r="I379" s="75"/>
    </row>
    <row r="380" spans="1:9" ht="15.75" customHeight="1" x14ac:dyDescent="0.25">
      <c r="A380" s="48" t="s">
        <v>32</v>
      </c>
      <c r="B380" s="45" t="s">
        <v>12</v>
      </c>
      <c r="C380" s="49" t="s">
        <v>591</v>
      </c>
      <c r="D380" s="46">
        <v>60000</v>
      </c>
      <c r="E380" s="47"/>
      <c r="F380" s="72">
        <v>4445.87</v>
      </c>
      <c r="G380" s="73"/>
      <c r="H380" s="75">
        <f t="shared" si="8"/>
        <v>7.4097833333333334</v>
      </c>
      <c r="I380" s="75"/>
    </row>
    <row r="381" spans="1:9" ht="15.75" customHeight="1" x14ac:dyDescent="0.25">
      <c r="A381" s="48" t="s">
        <v>36</v>
      </c>
      <c r="B381" s="45" t="s">
        <v>12</v>
      </c>
      <c r="C381" s="49" t="s">
        <v>592</v>
      </c>
      <c r="D381" s="46">
        <v>60000</v>
      </c>
      <c r="E381" s="47"/>
      <c r="F381" s="72">
        <v>4445.87</v>
      </c>
      <c r="G381" s="73"/>
      <c r="H381" s="75">
        <f t="shared" si="8"/>
        <v>7.4097833333333334</v>
      </c>
      <c r="I381" s="75"/>
    </row>
    <row r="382" spans="1:9" ht="15.75" customHeight="1" x14ac:dyDescent="0.25">
      <c r="A382" s="48" t="s">
        <v>236</v>
      </c>
      <c r="B382" s="45" t="s">
        <v>12</v>
      </c>
      <c r="C382" s="49" t="s">
        <v>593</v>
      </c>
      <c r="D382" s="46">
        <v>9500</v>
      </c>
      <c r="E382" s="47"/>
      <c r="F382" s="76" t="s">
        <v>15</v>
      </c>
      <c r="G382" s="73"/>
      <c r="H382" s="75"/>
      <c r="I382" s="75"/>
    </row>
    <row r="383" spans="1:9" x14ac:dyDescent="0.25">
      <c r="A383" s="48" t="s">
        <v>37</v>
      </c>
      <c r="B383" s="45" t="s">
        <v>12</v>
      </c>
      <c r="C383" s="49" t="s">
        <v>594</v>
      </c>
      <c r="D383" s="46">
        <v>50500</v>
      </c>
      <c r="E383" s="47"/>
      <c r="F383" s="72">
        <v>4445.87</v>
      </c>
      <c r="G383" s="73"/>
      <c r="H383" s="75">
        <f t="shared" si="8"/>
        <v>8.8037029702970298</v>
      </c>
      <c r="I383" s="75"/>
    </row>
    <row r="384" spans="1:9" ht="15.75" customHeight="1" x14ac:dyDescent="0.25">
      <c r="A384" s="48" t="s">
        <v>595</v>
      </c>
      <c r="B384" s="45" t="s">
        <v>12</v>
      </c>
      <c r="C384" s="49" t="s">
        <v>596</v>
      </c>
      <c r="D384" s="46">
        <v>18047440.390000001</v>
      </c>
      <c r="E384" s="47"/>
      <c r="F384" s="72">
        <v>12210734</v>
      </c>
      <c r="G384" s="73"/>
      <c r="H384" s="75">
        <f t="shared" si="8"/>
        <v>67.65909035369863</v>
      </c>
      <c r="I384" s="75"/>
    </row>
    <row r="385" spans="1:9" x14ac:dyDescent="0.25">
      <c r="A385" s="48" t="s">
        <v>597</v>
      </c>
      <c r="B385" s="45" t="s">
        <v>12</v>
      </c>
      <c r="C385" s="49" t="s">
        <v>598</v>
      </c>
      <c r="D385" s="46">
        <v>11901240.390000001</v>
      </c>
      <c r="E385" s="47"/>
      <c r="F385" s="72">
        <v>8360155</v>
      </c>
      <c r="G385" s="73"/>
      <c r="H385" s="75">
        <f t="shared" si="8"/>
        <v>70.246081299430003</v>
      </c>
      <c r="I385" s="75"/>
    </row>
    <row r="386" spans="1:9" ht="21.75" customHeight="1" x14ac:dyDescent="0.25">
      <c r="A386" s="48" t="s">
        <v>340</v>
      </c>
      <c r="B386" s="45" t="s">
        <v>12</v>
      </c>
      <c r="C386" s="49" t="s">
        <v>599</v>
      </c>
      <c r="D386" s="46">
        <v>11901240.390000001</v>
      </c>
      <c r="E386" s="47"/>
      <c r="F386" s="72">
        <v>8360155</v>
      </c>
      <c r="G386" s="73"/>
      <c r="H386" s="75">
        <f t="shared" si="8"/>
        <v>70.246081299430003</v>
      </c>
      <c r="I386" s="75"/>
    </row>
    <row r="387" spans="1:9" ht="15.75" customHeight="1" x14ac:dyDescent="0.25">
      <c r="A387" s="48" t="s">
        <v>62</v>
      </c>
      <c r="B387" s="45" t="s">
        <v>12</v>
      </c>
      <c r="C387" s="49" t="s">
        <v>600</v>
      </c>
      <c r="D387" s="46">
        <v>11901240.390000001</v>
      </c>
      <c r="E387" s="47"/>
      <c r="F387" s="72">
        <v>8360155</v>
      </c>
      <c r="G387" s="73"/>
      <c r="H387" s="75">
        <f t="shared" si="8"/>
        <v>70.246081299430003</v>
      </c>
      <c r="I387" s="75"/>
    </row>
    <row r="388" spans="1:9" ht="42.75" customHeight="1" x14ac:dyDescent="0.25">
      <c r="A388" s="48" t="s">
        <v>76</v>
      </c>
      <c r="B388" s="45" t="s">
        <v>12</v>
      </c>
      <c r="C388" s="49" t="s">
        <v>601</v>
      </c>
      <c r="D388" s="46">
        <v>11876240.390000001</v>
      </c>
      <c r="E388" s="47"/>
      <c r="F388" s="72">
        <v>8360155</v>
      </c>
      <c r="G388" s="73"/>
      <c r="H388" s="75">
        <f t="shared" si="8"/>
        <v>70.393952340669983</v>
      </c>
      <c r="I388" s="75"/>
    </row>
    <row r="389" spans="1:9" ht="15.75" customHeight="1" x14ac:dyDescent="0.25">
      <c r="A389" s="48" t="s">
        <v>63</v>
      </c>
      <c r="B389" s="45" t="s">
        <v>12</v>
      </c>
      <c r="C389" s="49" t="s">
        <v>602</v>
      </c>
      <c r="D389" s="46">
        <v>25000</v>
      </c>
      <c r="E389" s="47"/>
      <c r="F389" s="76" t="s">
        <v>15</v>
      </c>
      <c r="G389" s="73"/>
      <c r="H389" s="75"/>
      <c r="I389" s="75"/>
    </row>
    <row r="390" spans="1:9" x14ac:dyDescent="0.25">
      <c r="A390" s="48" t="s">
        <v>88</v>
      </c>
      <c r="B390" s="45" t="s">
        <v>12</v>
      </c>
      <c r="C390" s="49" t="s">
        <v>603</v>
      </c>
      <c r="D390" s="46">
        <v>6146200</v>
      </c>
      <c r="E390" s="47"/>
      <c r="F390" s="72">
        <v>3850579</v>
      </c>
      <c r="G390" s="73"/>
      <c r="H390" s="75">
        <f t="shared" si="8"/>
        <v>62.649751065699135</v>
      </c>
      <c r="I390" s="75"/>
    </row>
    <row r="391" spans="1:9" ht="21.75" customHeight="1" x14ac:dyDescent="0.25">
      <c r="A391" s="48" t="s">
        <v>24</v>
      </c>
      <c r="B391" s="45" t="s">
        <v>12</v>
      </c>
      <c r="C391" s="49" t="s">
        <v>604</v>
      </c>
      <c r="D391" s="46">
        <v>4883900</v>
      </c>
      <c r="E391" s="47"/>
      <c r="F391" s="72">
        <v>2991289</v>
      </c>
      <c r="G391" s="73"/>
      <c r="H391" s="75">
        <f t="shared" ref="H391:H405" si="9">F391/D391*100</f>
        <v>61.247957574888922</v>
      </c>
      <c r="I391" s="75"/>
    </row>
    <row r="392" spans="1:9" ht="21.75" customHeight="1" x14ac:dyDescent="0.25">
      <c r="A392" s="48" t="s">
        <v>25</v>
      </c>
      <c r="B392" s="45" t="s">
        <v>12</v>
      </c>
      <c r="C392" s="49" t="s">
        <v>605</v>
      </c>
      <c r="D392" s="46">
        <v>4883900</v>
      </c>
      <c r="E392" s="47"/>
      <c r="F392" s="72">
        <v>2991289</v>
      </c>
      <c r="G392" s="73"/>
      <c r="H392" s="75">
        <f t="shared" si="9"/>
        <v>61.247957574888922</v>
      </c>
      <c r="I392" s="75"/>
    </row>
    <row r="393" spans="1:9" ht="15.75" customHeight="1" x14ac:dyDescent="0.25">
      <c r="A393" s="48" t="s">
        <v>16</v>
      </c>
      <c r="B393" s="45" t="s">
        <v>12</v>
      </c>
      <c r="C393" s="49" t="s">
        <v>606</v>
      </c>
      <c r="D393" s="46">
        <v>4883900</v>
      </c>
      <c r="E393" s="47"/>
      <c r="F393" s="72">
        <v>2991289</v>
      </c>
      <c r="G393" s="73"/>
      <c r="H393" s="75">
        <f t="shared" si="9"/>
        <v>61.247957574888922</v>
      </c>
      <c r="I393" s="75"/>
    </row>
    <row r="394" spans="1:9" ht="15.75" customHeight="1" x14ac:dyDescent="0.25">
      <c r="A394" s="48" t="s">
        <v>30</v>
      </c>
      <c r="B394" s="45" t="s">
        <v>12</v>
      </c>
      <c r="C394" s="49" t="s">
        <v>607</v>
      </c>
      <c r="D394" s="46">
        <v>1012300</v>
      </c>
      <c r="E394" s="47"/>
      <c r="F394" s="72">
        <v>859290</v>
      </c>
      <c r="G394" s="73"/>
      <c r="H394" s="75">
        <f t="shared" si="9"/>
        <v>84.88491553887188</v>
      </c>
      <c r="I394" s="75"/>
    </row>
    <row r="395" spans="1:9" ht="15.75" customHeight="1" x14ac:dyDescent="0.25">
      <c r="A395" s="48" t="s">
        <v>14</v>
      </c>
      <c r="B395" s="45" t="s">
        <v>12</v>
      </c>
      <c r="C395" s="49" t="s">
        <v>608</v>
      </c>
      <c r="D395" s="46">
        <v>1012300</v>
      </c>
      <c r="E395" s="47"/>
      <c r="F395" s="72">
        <v>859290</v>
      </c>
      <c r="G395" s="73"/>
      <c r="H395" s="75">
        <f t="shared" si="9"/>
        <v>84.88491553887188</v>
      </c>
      <c r="I395" s="75"/>
    </row>
    <row r="396" spans="1:9" ht="21.75" customHeight="1" x14ac:dyDescent="0.25">
      <c r="A396" s="48" t="s">
        <v>340</v>
      </c>
      <c r="B396" s="45" t="s">
        <v>12</v>
      </c>
      <c r="C396" s="49" t="s">
        <v>609</v>
      </c>
      <c r="D396" s="46">
        <v>250000</v>
      </c>
      <c r="E396" s="47"/>
      <c r="F396" s="76" t="s">
        <v>15</v>
      </c>
      <c r="G396" s="73"/>
      <c r="H396" s="75"/>
      <c r="I396" s="75"/>
    </row>
    <row r="397" spans="1:9" ht="15.75" customHeight="1" x14ac:dyDescent="0.25">
      <c r="A397" s="48" t="s">
        <v>62</v>
      </c>
      <c r="B397" s="45" t="s">
        <v>12</v>
      </c>
      <c r="C397" s="49" t="s">
        <v>610</v>
      </c>
      <c r="D397" s="46">
        <v>250000</v>
      </c>
      <c r="E397" s="47"/>
      <c r="F397" s="76" t="s">
        <v>15</v>
      </c>
      <c r="G397" s="73"/>
      <c r="H397" s="75"/>
      <c r="I397" s="75"/>
    </row>
    <row r="398" spans="1:9" ht="15.75" customHeight="1" x14ac:dyDescent="0.25">
      <c r="A398" s="48" t="s">
        <v>63</v>
      </c>
      <c r="B398" s="45" t="s">
        <v>12</v>
      </c>
      <c r="C398" s="49" t="s">
        <v>611</v>
      </c>
      <c r="D398" s="46">
        <v>250000</v>
      </c>
      <c r="E398" s="47"/>
      <c r="F398" s="76" t="s">
        <v>15</v>
      </c>
      <c r="G398" s="73"/>
      <c r="H398" s="75"/>
      <c r="I398" s="75"/>
    </row>
    <row r="399" spans="1:9" ht="21.75" customHeight="1" x14ac:dyDescent="0.25">
      <c r="A399" s="48" t="s">
        <v>612</v>
      </c>
      <c r="B399" s="45" t="s">
        <v>12</v>
      </c>
      <c r="C399" s="49" t="s">
        <v>613</v>
      </c>
      <c r="D399" s="46">
        <v>10000000</v>
      </c>
      <c r="E399" s="47"/>
      <c r="F399" s="72">
        <v>1952809.77</v>
      </c>
      <c r="G399" s="73"/>
      <c r="H399" s="75">
        <f t="shared" si="9"/>
        <v>19.5280977</v>
      </c>
      <c r="I399" s="75"/>
    </row>
    <row r="400" spans="1:9" ht="21.75" customHeight="1" x14ac:dyDescent="0.25">
      <c r="A400" s="48" t="s">
        <v>91</v>
      </c>
      <c r="B400" s="45" t="s">
        <v>12</v>
      </c>
      <c r="C400" s="49" t="s">
        <v>614</v>
      </c>
      <c r="D400" s="46">
        <v>10000000</v>
      </c>
      <c r="E400" s="47"/>
      <c r="F400" s="72">
        <v>1952809.77</v>
      </c>
      <c r="G400" s="73"/>
      <c r="H400" s="75">
        <f t="shared" si="9"/>
        <v>19.5280977</v>
      </c>
      <c r="I400" s="75"/>
    </row>
    <row r="401" spans="1:9" ht="21.75" customHeight="1" x14ac:dyDescent="0.25">
      <c r="A401" s="48" t="s">
        <v>89</v>
      </c>
      <c r="B401" s="45" t="s">
        <v>12</v>
      </c>
      <c r="C401" s="49" t="s">
        <v>615</v>
      </c>
      <c r="D401" s="46">
        <v>10000000</v>
      </c>
      <c r="E401" s="47"/>
      <c r="F401" s="72">
        <v>1952809.77</v>
      </c>
      <c r="G401" s="73"/>
      <c r="H401" s="75">
        <f t="shared" si="9"/>
        <v>19.5280977</v>
      </c>
      <c r="I401" s="75"/>
    </row>
    <row r="402" spans="1:9" ht="15.75" customHeight="1" x14ac:dyDescent="0.25">
      <c r="A402" s="48" t="s">
        <v>90</v>
      </c>
      <c r="B402" s="45" t="s">
        <v>12</v>
      </c>
      <c r="C402" s="49" t="s">
        <v>616</v>
      </c>
      <c r="D402" s="46">
        <v>10000000</v>
      </c>
      <c r="E402" s="47"/>
      <c r="F402" s="72">
        <v>1952809.77</v>
      </c>
      <c r="G402" s="73"/>
      <c r="H402" s="75">
        <f t="shared" si="9"/>
        <v>19.5280977</v>
      </c>
      <c r="I402" s="75"/>
    </row>
    <row r="403" spans="1:9" ht="24" customHeight="1" x14ac:dyDescent="0.25">
      <c r="A403" s="48" t="s">
        <v>617</v>
      </c>
      <c r="B403" s="45" t="s">
        <v>12</v>
      </c>
      <c r="C403" s="49" t="s">
        <v>618</v>
      </c>
      <c r="D403" s="46">
        <v>312339768</v>
      </c>
      <c r="E403" s="47"/>
      <c r="F403" s="72">
        <v>217485360.55000001</v>
      </c>
      <c r="G403" s="73"/>
      <c r="H403" s="75">
        <f t="shared" si="9"/>
        <v>69.631018151361374</v>
      </c>
      <c r="I403" s="75"/>
    </row>
    <row r="404" spans="1:9" ht="32.25" customHeight="1" x14ac:dyDescent="0.25">
      <c r="A404" s="48" t="s">
        <v>93</v>
      </c>
      <c r="B404" s="45" t="s">
        <v>12</v>
      </c>
      <c r="C404" s="49" t="s">
        <v>619</v>
      </c>
      <c r="D404" s="46">
        <v>82801545</v>
      </c>
      <c r="E404" s="47"/>
      <c r="F404" s="72">
        <v>62101242</v>
      </c>
      <c r="G404" s="73"/>
      <c r="H404" s="75">
        <f t="shared" si="9"/>
        <v>75.000100541602208</v>
      </c>
      <c r="I404" s="75"/>
    </row>
    <row r="405" spans="1:9" ht="15.75" customHeight="1" x14ac:dyDescent="0.25">
      <c r="A405" s="48" t="s">
        <v>30</v>
      </c>
      <c r="B405" s="45" t="s">
        <v>12</v>
      </c>
      <c r="C405" s="49" t="s">
        <v>620</v>
      </c>
      <c r="D405" s="46">
        <v>82801545</v>
      </c>
      <c r="E405" s="47"/>
      <c r="F405" s="72">
        <v>62101242</v>
      </c>
      <c r="G405" s="73"/>
      <c r="H405" s="75">
        <f t="shared" si="9"/>
        <v>75.000100541602208</v>
      </c>
      <c r="I405" s="75"/>
    </row>
    <row r="406" spans="1:9" x14ac:dyDescent="0.25">
      <c r="A406" s="48" t="s">
        <v>92</v>
      </c>
      <c r="B406" s="45" t="s">
        <v>12</v>
      </c>
      <c r="C406" s="49" t="s">
        <v>621</v>
      </c>
      <c r="D406" s="46">
        <v>82801545</v>
      </c>
      <c r="E406" s="47"/>
      <c r="F406" s="72">
        <v>62101242</v>
      </c>
      <c r="G406" s="73"/>
      <c r="H406" s="75">
        <f t="shared" ref="H406:H410" si="10">F406/D406*100</f>
        <v>75.000100541602208</v>
      </c>
      <c r="I406" s="75"/>
    </row>
    <row r="407" spans="1:9" ht="15.75" customHeight="1" x14ac:dyDescent="0.25">
      <c r="A407" s="48" t="s">
        <v>622</v>
      </c>
      <c r="B407" s="45" t="s">
        <v>12</v>
      </c>
      <c r="C407" s="49" t="s">
        <v>623</v>
      </c>
      <c r="D407" s="46">
        <v>82801545</v>
      </c>
      <c r="E407" s="47"/>
      <c r="F407" s="72">
        <v>62101242</v>
      </c>
      <c r="G407" s="73"/>
      <c r="H407" s="75">
        <f t="shared" si="10"/>
        <v>75.000100541602208</v>
      </c>
      <c r="I407" s="75"/>
    </row>
    <row r="408" spans="1:9" ht="15.75" customHeight="1" x14ac:dyDescent="0.25">
      <c r="A408" s="48" t="s">
        <v>94</v>
      </c>
      <c r="B408" s="45" t="s">
        <v>12</v>
      </c>
      <c r="C408" s="49" t="s">
        <v>624</v>
      </c>
      <c r="D408" s="46">
        <v>229538223</v>
      </c>
      <c r="E408" s="47"/>
      <c r="F408" s="72">
        <v>155384118.55000001</v>
      </c>
      <c r="G408" s="73"/>
      <c r="H408" s="75">
        <f t="shared" si="10"/>
        <v>67.694223872248074</v>
      </c>
      <c r="I408" s="75"/>
    </row>
    <row r="409" spans="1:9" ht="15.75" customHeight="1" x14ac:dyDescent="0.25">
      <c r="A409" s="48" t="s">
        <v>30</v>
      </c>
      <c r="B409" s="45" t="s">
        <v>12</v>
      </c>
      <c r="C409" s="49" t="s">
        <v>625</v>
      </c>
      <c r="D409" s="46">
        <v>229538223</v>
      </c>
      <c r="E409" s="47"/>
      <c r="F409" s="72">
        <v>155384118.55000001</v>
      </c>
      <c r="G409" s="73"/>
      <c r="H409" s="75">
        <f t="shared" si="10"/>
        <v>67.694223872248074</v>
      </c>
      <c r="I409" s="75"/>
    </row>
    <row r="410" spans="1:9" ht="15.75" customHeight="1" x14ac:dyDescent="0.25">
      <c r="A410" s="48" t="s">
        <v>14</v>
      </c>
      <c r="B410" s="45" t="s">
        <v>12</v>
      </c>
      <c r="C410" s="49" t="s">
        <v>626</v>
      </c>
      <c r="D410" s="46">
        <v>229538223</v>
      </c>
      <c r="E410" s="47"/>
      <c r="F410" s="72">
        <v>155384118.55000001</v>
      </c>
      <c r="G410" s="73"/>
      <c r="H410" s="75">
        <f t="shared" si="10"/>
        <v>67.694223872248074</v>
      </c>
      <c r="I410" s="75"/>
    </row>
    <row r="411" spans="1:9" ht="15" customHeight="1" x14ac:dyDescent="0.25">
      <c r="A411" s="77" t="s">
        <v>627</v>
      </c>
      <c r="B411" s="78">
        <v>450</v>
      </c>
      <c r="C411" s="79" t="s">
        <v>13</v>
      </c>
      <c r="D411" s="72">
        <v>-41344751.479999997</v>
      </c>
      <c r="E411" s="72">
        <v>227088478.56</v>
      </c>
      <c r="F411" s="72"/>
      <c r="G411" s="72">
        <v>17413170.989999998</v>
      </c>
      <c r="H411" s="81"/>
      <c r="I411" s="82"/>
    </row>
    <row r="412" spans="1:9" x14ac:dyDescent="0.25">
      <c r="A412" s="73"/>
      <c r="B412" s="73"/>
      <c r="C412" s="73"/>
      <c r="D412" s="73"/>
      <c r="E412" s="72"/>
      <c r="F412" s="72"/>
      <c r="G412" s="73"/>
      <c r="H412" s="83"/>
      <c r="I412" s="84"/>
    </row>
    <row r="413" spans="1:9" ht="23.25" customHeight="1" x14ac:dyDescent="0.25"/>
    <row r="414" spans="1:9" ht="23.25" customHeight="1" x14ac:dyDescent="0.25"/>
    <row r="415" spans="1:9" ht="23.25" customHeight="1" x14ac:dyDescent="0.25"/>
    <row r="416" spans="1:9" ht="23.25" customHeight="1" x14ac:dyDescent="0.25"/>
    <row r="417" ht="23.25" customHeight="1" x14ac:dyDescent="0.25"/>
    <row r="418" ht="23.25" customHeight="1" x14ac:dyDescent="0.25"/>
    <row r="419" ht="23.25" customHeight="1" x14ac:dyDescent="0.25"/>
    <row r="420" ht="23.25" customHeight="1" x14ac:dyDescent="0.25"/>
    <row r="421" ht="23.25" customHeight="1" x14ac:dyDescent="0.25"/>
    <row r="422" ht="23.25" customHeight="1" x14ac:dyDescent="0.25"/>
    <row r="423" ht="23.25" customHeight="1" x14ac:dyDescent="0.25"/>
    <row r="424" ht="23.25" customHeight="1" x14ac:dyDescent="0.25"/>
    <row r="425" ht="23.25" customHeight="1" x14ac:dyDescent="0.25"/>
    <row r="426" ht="23.25" customHeight="1" x14ac:dyDescent="0.25"/>
    <row r="427" ht="23.25" customHeight="1" x14ac:dyDescent="0.25"/>
    <row r="428" ht="23.25" customHeight="1" x14ac:dyDescent="0.25"/>
    <row r="429" ht="23.25" customHeight="1" x14ac:dyDescent="0.25"/>
    <row r="430" ht="23.25" customHeight="1" x14ac:dyDescent="0.25"/>
    <row r="431" ht="23.25" customHeight="1" x14ac:dyDescent="0.25"/>
    <row r="432" ht="23.25" customHeight="1" x14ac:dyDescent="0.25"/>
    <row r="433" ht="23.25" customHeight="1" x14ac:dyDescent="0.25"/>
    <row r="434" ht="23.25" customHeight="1" x14ac:dyDescent="0.25"/>
    <row r="435" ht="23.25" customHeight="1" x14ac:dyDescent="0.25"/>
    <row r="436" ht="23.25" customHeight="1" x14ac:dyDescent="0.25"/>
    <row r="437" ht="23.25" customHeight="1" x14ac:dyDescent="0.25"/>
    <row r="438" ht="23.25" customHeight="1" x14ac:dyDescent="0.25"/>
    <row r="439" ht="23.25" customHeight="1" x14ac:dyDescent="0.25"/>
    <row r="440" ht="23.25" customHeight="1" x14ac:dyDescent="0.25"/>
    <row r="441" ht="23.25" customHeight="1" x14ac:dyDescent="0.25"/>
    <row r="442" ht="23.25" customHeight="1" x14ac:dyDescent="0.25"/>
    <row r="443" ht="23.25" customHeight="1" x14ac:dyDescent="0.25"/>
    <row r="444" ht="23.25" customHeight="1" x14ac:dyDescent="0.25"/>
    <row r="445" ht="23.25" customHeight="1" x14ac:dyDescent="0.25"/>
    <row r="446" ht="23.25" customHeight="1" x14ac:dyDescent="0.25"/>
    <row r="447" ht="23.25" customHeight="1" x14ac:dyDescent="0.25"/>
    <row r="448" ht="15.75" customHeight="1" x14ac:dyDescent="0.25"/>
    <row r="449" ht="15.75" customHeight="1" x14ac:dyDescent="0.25"/>
  </sheetData>
  <mergeCells count="825">
    <mergeCell ref="H3:I3"/>
    <mergeCell ref="H411:I412"/>
    <mergeCell ref="H27:I27"/>
    <mergeCell ref="H26:I26"/>
    <mergeCell ref="H25:I25"/>
    <mergeCell ref="H24:I24"/>
    <mergeCell ref="H23:I23"/>
    <mergeCell ref="H22:I22"/>
    <mergeCell ref="T14:T19"/>
    <mergeCell ref="H8:I8"/>
    <mergeCell ref="H7:I7"/>
    <mergeCell ref="H15:I15"/>
    <mergeCell ref="H14:I14"/>
    <mergeCell ref="H13:I13"/>
    <mergeCell ref="H11:I11"/>
    <mergeCell ref="H10:I10"/>
    <mergeCell ref="H9:I9"/>
    <mergeCell ref="H39:I39"/>
    <mergeCell ref="H38:I38"/>
    <mergeCell ref="H37:I37"/>
    <mergeCell ref="H36:I36"/>
    <mergeCell ref="H35:I35"/>
    <mergeCell ref="H34:I34"/>
    <mergeCell ref="H45:I45"/>
    <mergeCell ref="F9:G9"/>
    <mergeCell ref="F19:G19"/>
    <mergeCell ref="H12:I12"/>
    <mergeCell ref="F5:G5"/>
    <mergeCell ref="H5:I5"/>
    <mergeCell ref="F6:G6"/>
    <mergeCell ref="H33:I33"/>
    <mergeCell ref="H32:I32"/>
    <mergeCell ref="H31:I31"/>
    <mergeCell ref="H30:I30"/>
    <mergeCell ref="H29:I29"/>
    <mergeCell ref="H28:I28"/>
    <mergeCell ref="F28:G28"/>
    <mergeCell ref="F29:G29"/>
    <mergeCell ref="F30:G30"/>
    <mergeCell ref="F25:G25"/>
    <mergeCell ref="F26:G26"/>
    <mergeCell ref="F27:G27"/>
    <mergeCell ref="F22:G22"/>
    <mergeCell ref="F23:G23"/>
    <mergeCell ref="F24:G24"/>
    <mergeCell ref="H44:I44"/>
    <mergeCell ref="H43:I43"/>
    <mergeCell ref="H42:I42"/>
    <mergeCell ref="H41:I41"/>
    <mergeCell ref="H40:I40"/>
    <mergeCell ref="H49:I49"/>
    <mergeCell ref="H48:I48"/>
    <mergeCell ref="H47:I47"/>
    <mergeCell ref="H46:I46"/>
    <mergeCell ref="H55:I55"/>
    <mergeCell ref="H54:I54"/>
    <mergeCell ref="H53:I53"/>
    <mergeCell ref="H52:I52"/>
    <mergeCell ref="H51:I51"/>
    <mergeCell ref="H50:I50"/>
    <mergeCell ref="H61:I61"/>
    <mergeCell ref="H60:I60"/>
    <mergeCell ref="H59:I59"/>
    <mergeCell ref="H58:I58"/>
    <mergeCell ref="H57:I57"/>
    <mergeCell ref="H56:I56"/>
    <mergeCell ref="H63:I63"/>
    <mergeCell ref="H62:I62"/>
    <mergeCell ref="H69:I69"/>
    <mergeCell ref="H68:I68"/>
    <mergeCell ref="H67:I67"/>
    <mergeCell ref="H66:I66"/>
    <mergeCell ref="H65:I65"/>
    <mergeCell ref="H64:I64"/>
    <mergeCell ref="H75:I75"/>
    <mergeCell ref="H74:I74"/>
    <mergeCell ref="H73:I73"/>
    <mergeCell ref="H72:I72"/>
    <mergeCell ref="H71:I71"/>
    <mergeCell ref="H70:I70"/>
    <mergeCell ref="H78:I78"/>
    <mergeCell ref="H77:I77"/>
    <mergeCell ref="H76:I76"/>
    <mergeCell ref="H91:I91"/>
    <mergeCell ref="H90:I90"/>
    <mergeCell ref="H80:I80"/>
    <mergeCell ref="H79:I79"/>
    <mergeCell ref="H87:I87"/>
    <mergeCell ref="H86:I86"/>
    <mergeCell ref="H97:I97"/>
    <mergeCell ref="H96:I96"/>
    <mergeCell ref="H95:I95"/>
    <mergeCell ref="H94:I94"/>
    <mergeCell ref="H93:I93"/>
    <mergeCell ref="H92:I92"/>
    <mergeCell ref="H82:I82"/>
    <mergeCell ref="H81:I81"/>
    <mergeCell ref="H89:I89"/>
    <mergeCell ref="H88:I88"/>
    <mergeCell ref="H85:I85"/>
    <mergeCell ref="H84:I84"/>
    <mergeCell ref="H83:I83"/>
    <mergeCell ref="H98:I98"/>
    <mergeCell ref="H104:I104"/>
    <mergeCell ref="H103:I103"/>
    <mergeCell ref="H102:I102"/>
    <mergeCell ref="H101:I101"/>
    <mergeCell ref="H100:I100"/>
    <mergeCell ref="H99:I99"/>
    <mergeCell ref="H110:I110"/>
    <mergeCell ref="H109:I109"/>
    <mergeCell ref="H108:I108"/>
    <mergeCell ref="H107:I107"/>
    <mergeCell ref="H106:I106"/>
    <mergeCell ref="H105:I105"/>
    <mergeCell ref="H116:I116"/>
    <mergeCell ref="H115:I115"/>
    <mergeCell ref="H114:I114"/>
    <mergeCell ref="H113:I113"/>
    <mergeCell ref="H112:I112"/>
    <mergeCell ref="H111:I111"/>
    <mergeCell ref="H122:I122"/>
    <mergeCell ref="H121:I121"/>
    <mergeCell ref="H120:I120"/>
    <mergeCell ref="H119:I119"/>
    <mergeCell ref="H118:I118"/>
    <mergeCell ref="H117:I117"/>
    <mergeCell ref="H125:I125"/>
    <mergeCell ref="H124:I124"/>
    <mergeCell ref="H123:I123"/>
    <mergeCell ref="H131:I131"/>
    <mergeCell ref="H130:I130"/>
    <mergeCell ref="H129:I129"/>
    <mergeCell ref="H128:I128"/>
    <mergeCell ref="H127:I127"/>
    <mergeCell ref="H126:I126"/>
    <mergeCell ref="H148:I148"/>
    <mergeCell ref="H147:I147"/>
    <mergeCell ref="H146:I146"/>
    <mergeCell ref="H145:I145"/>
    <mergeCell ref="H144:I144"/>
    <mergeCell ref="H143:I143"/>
    <mergeCell ref="H154:I154"/>
    <mergeCell ref="H153:I153"/>
    <mergeCell ref="H152:I152"/>
    <mergeCell ref="H151:I151"/>
    <mergeCell ref="H150:I150"/>
    <mergeCell ref="H149:I149"/>
    <mergeCell ref="H134:I134"/>
    <mergeCell ref="H133:I133"/>
    <mergeCell ref="H132:I132"/>
    <mergeCell ref="H136:I136"/>
    <mergeCell ref="H135:I135"/>
    <mergeCell ref="H142:I142"/>
    <mergeCell ref="H141:I141"/>
    <mergeCell ref="H140:I140"/>
    <mergeCell ref="H139:I139"/>
    <mergeCell ref="H138:I138"/>
    <mergeCell ref="H137:I137"/>
    <mergeCell ref="H156:I156"/>
    <mergeCell ref="H155:I155"/>
    <mergeCell ref="H172:I172"/>
    <mergeCell ref="H171:I171"/>
    <mergeCell ref="H170:I170"/>
    <mergeCell ref="H169:I169"/>
    <mergeCell ref="H168:I168"/>
    <mergeCell ref="H167:I167"/>
    <mergeCell ref="H178:I178"/>
    <mergeCell ref="H177:I177"/>
    <mergeCell ref="H176:I176"/>
    <mergeCell ref="H175:I175"/>
    <mergeCell ref="H174:I174"/>
    <mergeCell ref="H173:I173"/>
    <mergeCell ref="H160:I160"/>
    <mergeCell ref="H159:I159"/>
    <mergeCell ref="H158:I158"/>
    <mergeCell ref="H157:I157"/>
    <mergeCell ref="H166:I166"/>
    <mergeCell ref="H165:I165"/>
    <mergeCell ref="H164:I164"/>
    <mergeCell ref="H163:I163"/>
    <mergeCell ref="H162:I162"/>
    <mergeCell ref="H161:I161"/>
    <mergeCell ref="H183:I183"/>
    <mergeCell ref="H182:I182"/>
    <mergeCell ref="H181:I181"/>
    <mergeCell ref="H180:I180"/>
    <mergeCell ref="H179:I179"/>
    <mergeCell ref="H187:I187"/>
    <mergeCell ref="H186:I186"/>
    <mergeCell ref="H185:I185"/>
    <mergeCell ref="H184:I184"/>
    <mergeCell ref="H192:I192"/>
    <mergeCell ref="H191:I191"/>
    <mergeCell ref="H190:I190"/>
    <mergeCell ref="H189:I189"/>
    <mergeCell ref="H188:I188"/>
    <mergeCell ref="H225:I225"/>
    <mergeCell ref="H224:I224"/>
    <mergeCell ref="H223:I223"/>
    <mergeCell ref="H222:I222"/>
    <mergeCell ref="H194:I194"/>
    <mergeCell ref="H193:I193"/>
    <mergeCell ref="H195:I195"/>
    <mergeCell ref="H196:I196"/>
    <mergeCell ref="H199:I199"/>
    <mergeCell ref="H198:I198"/>
    <mergeCell ref="H197:I197"/>
    <mergeCell ref="H205:I205"/>
    <mergeCell ref="H204:I204"/>
    <mergeCell ref="H203:I203"/>
    <mergeCell ref="H202:I202"/>
    <mergeCell ref="H201:I201"/>
    <mergeCell ref="H200:I200"/>
    <mergeCell ref="H211:I211"/>
    <mergeCell ref="H210:I210"/>
    <mergeCell ref="H209:I209"/>
    <mergeCell ref="H208:I208"/>
    <mergeCell ref="H207:I207"/>
    <mergeCell ref="H206:I206"/>
    <mergeCell ref="H217:I217"/>
    <mergeCell ref="H216:I216"/>
    <mergeCell ref="H215:I215"/>
    <mergeCell ref="H214:I214"/>
    <mergeCell ref="H213:I213"/>
    <mergeCell ref="H212:I212"/>
    <mergeCell ref="H221:I221"/>
    <mergeCell ref="H220:I220"/>
    <mergeCell ref="H219:I219"/>
    <mergeCell ref="H218:I218"/>
    <mergeCell ref="H229:I229"/>
    <mergeCell ref="H228:I228"/>
    <mergeCell ref="H227:I227"/>
    <mergeCell ref="H226:I226"/>
    <mergeCell ref="H235:I235"/>
    <mergeCell ref="H234:I234"/>
    <mergeCell ref="H233:I233"/>
    <mergeCell ref="H232:I232"/>
    <mergeCell ref="H231:I231"/>
    <mergeCell ref="H230:I230"/>
    <mergeCell ref="H241:I241"/>
    <mergeCell ref="H240:I240"/>
    <mergeCell ref="H239:I239"/>
    <mergeCell ref="H238:I238"/>
    <mergeCell ref="H237:I237"/>
    <mergeCell ref="H236:I236"/>
    <mergeCell ref="H247:I247"/>
    <mergeCell ref="H246:I246"/>
    <mergeCell ref="H245:I245"/>
    <mergeCell ref="H244:I244"/>
    <mergeCell ref="H243:I243"/>
    <mergeCell ref="H242:I242"/>
    <mergeCell ref="H253:I253"/>
    <mergeCell ref="H252:I252"/>
    <mergeCell ref="H251:I251"/>
    <mergeCell ref="H250:I250"/>
    <mergeCell ref="H249:I249"/>
    <mergeCell ref="H248:I248"/>
    <mergeCell ref="H259:I259"/>
    <mergeCell ref="H258:I258"/>
    <mergeCell ref="H257:I257"/>
    <mergeCell ref="H256:I256"/>
    <mergeCell ref="H255:I255"/>
    <mergeCell ref="H254:I254"/>
    <mergeCell ref="H265:I265"/>
    <mergeCell ref="H264:I264"/>
    <mergeCell ref="H263:I263"/>
    <mergeCell ref="H262:I262"/>
    <mergeCell ref="H261:I261"/>
    <mergeCell ref="H260:I260"/>
    <mergeCell ref="H270:I270"/>
    <mergeCell ref="H269:I269"/>
    <mergeCell ref="H268:I268"/>
    <mergeCell ref="H267:I267"/>
    <mergeCell ref="H266:I266"/>
    <mergeCell ref="H276:I276"/>
    <mergeCell ref="H275:I275"/>
    <mergeCell ref="H274:I274"/>
    <mergeCell ref="H273:I273"/>
    <mergeCell ref="H272:I272"/>
    <mergeCell ref="H271:I271"/>
    <mergeCell ref="H282:I282"/>
    <mergeCell ref="H281:I281"/>
    <mergeCell ref="H280:I280"/>
    <mergeCell ref="H279:I279"/>
    <mergeCell ref="H278:I278"/>
    <mergeCell ref="H277:I277"/>
    <mergeCell ref="H284:I284"/>
    <mergeCell ref="H283:I283"/>
    <mergeCell ref="H290:I290"/>
    <mergeCell ref="H289:I289"/>
    <mergeCell ref="H288:I288"/>
    <mergeCell ref="H287:I287"/>
    <mergeCell ref="H286:I286"/>
    <mergeCell ref="H285:I285"/>
    <mergeCell ref="H296:I296"/>
    <mergeCell ref="H295:I295"/>
    <mergeCell ref="H294:I294"/>
    <mergeCell ref="H293:I293"/>
    <mergeCell ref="H292:I292"/>
    <mergeCell ref="H291:I291"/>
    <mergeCell ref="H300:I300"/>
    <mergeCell ref="H299:I299"/>
    <mergeCell ref="H298:I298"/>
    <mergeCell ref="H297:I297"/>
    <mergeCell ref="H304:I304"/>
    <mergeCell ref="H303:I303"/>
    <mergeCell ref="H302:I302"/>
    <mergeCell ref="H301:I301"/>
    <mergeCell ref="H309:I309"/>
    <mergeCell ref="H308:I308"/>
    <mergeCell ref="H307:I307"/>
    <mergeCell ref="H306:I306"/>
    <mergeCell ref="H305:I305"/>
    <mergeCell ref="H315:I315"/>
    <mergeCell ref="H314:I314"/>
    <mergeCell ref="H313:I313"/>
    <mergeCell ref="H312:I312"/>
    <mergeCell ref="H311:I311"/>
    <mergeCell ref="H310:I310"/>
    <mergeCell ref="H321:I321"/>
    <mergeCell ref="H320:I320"/>
    <mergeCell ref="H319:I319"/>
    <mergeCell ref="H318:I318"/>
    <mergeCell ref="H317:I317"/>
    <mergeCell ref="H316:I316"/>
    <mergeCell ref="H327:I327"/>
    <mergeCell ref="H326:I326"/>
    <mergeCell ref="H325:I325"/>
    <mergeCell ref="H324:I324"/>
    <mergeCell ref="H323:I323"/>
    <mergeCell ref="H322:I322"/>
    <mergeCell ref="H333:I333"/>
    <mergeCell ref="H332:I332"/>
    <mergeCell ref="H331:I331"/>
    <mergeCell ref="H330:I330"/>
    <mergeCell ref="H329:I329"/>
    <mergeCell ref="H328:I328"/>
    <mergeCell ref="H339:I339"/>
    <mergeCell ref="H338:I338"/>
    <mergeCell ref="H337:I337"/>
    <mergeCell ref="H336:I336"/>
    <mergeCell ref="H335:I335"/>
    <mergeCell ref="H334:I334"/>
    <mergeCell ref="H342:I342"/>
    <mergeCell ref="H341:I341"/>
    <mergeCell ref="H340:I340"/>
    <mergeCell ref="H348:I348"/>
    <mergeCell ref="H347:I347"/>
    <mergeCell ref="H346:I346"/>
    <mergeCell ref="H345:I345"/>
    <mergeCell ref="H344:I344"/>
    <mergeCell ref="H343:I343"/>
    <mergeCell ref="H354:I354"/>
    <mergeCell ref="H353:I353"/>
    <mergeCell ref="H352:I352"/>
    <mergeCell ref="H351:I351"/>
    <mergeCell ref="H350:I350"/>
    <mergeCell ref="H349:I349"/>
    <mergeCell ref="H360:I360"/>
    <mergeCell ref="H359:I359"/>
    <mergeCell ref="H358:I358"/>
    <mergeCell ref="H357:I357"/>
    <mergeCell ref="H356:I356"/>
    <mergeCell ref="H355:I355"/>
    <mergeCell ref="H366:I366"/>
    <mergeCell ref="H365:I365"/>
    <mergeCell ref="H364:I364"/>
    <mergeCell ref="H363:I363"/>
    <mergeCell ref="H362:I362"/>
    <mergeCell ref="H361:I361"/>
    <mergeCell ref="H372:I372"/>
    <mergeCell ref="H371:I371"/>
    <mergeCell ref="H370:I370"/>
    <mergeCell ref="H369:I369"/>
    <mergeCell ref="H368:I368"/>
    <mergeCell ref="H367:I367"/>
    <mergeCell ref="H377:I377"/>
    <mergeCell ref="H376:I376"/>
    <mergeCell ref="H375:I375"/>
    <mergeCell ref="H374:I374"/>
    <mergeCell ref="H373:I373"/>
    <mergeCell ref="H382:I382"/>
    <mergeCell ref="H381:I381"/>
    <mergeCell ref="H380:I380"/>
    <mergeCell ref="H379:I379"/>
    <mergeCell ref="H378:I378"/>
    <mergeCell ref="H398:I398"/>
    <mergeCell ref="H397:I397"/>
    <mergeCell ref="H396:I396"/>
    <mergeCell ref="H385:I385"/>
    <mergeCell ref="H384:I384"/>
    <mergeCell ref="H383:I383"/>
    <mergeCell ref="H392:I392"/>
    <mergeCell ref="H393:I393"/>
    <mergeCell ref="A411:A412"/>
    <mergeCell ref="B411:B412"/>
    <mergeCell ref="C411:C412"/>
    <mergeCell ref="D411:D412"/>
    <mergeCell ref="E411:F412"/>
    <mergeCell ref="G411:G412"/>
    <mergeCell ref="F396:G396"/>
    <mergeCell ref="F397:G397"/>
    <mergeCell ref="F398:G398"/>
    <mergeCell ref="F399:G399"/>
    <mergeCell ref="F400:G400"/>
    <mergeCell ref="F401:G401"/>
    <mergeCell ref="H402:I402"/>
    <mergeCell ref="H403:I403"/>
    <mergeCell ref="H404:I404"/>
    <mergeCell ref="H399:I399"/>
    <mergeCell ref="H400:I400"/>
    <mergeCell ref="H401:I401"/>
    <mergeCell ref="F408:G408"/>
    <mergeCell ref="F409:G409"/>
    <mergeCell ref="F410:G410"/>
    <mergeCell ref="F405:G405"/>
    <mergeCell ref="F406:G406"/>
    <mergeCell ref="F407:G407"/>
    <mergeCell ref="F402:G402"/>
    <mergeCell ref="F403:G403"/>
    <mergeCell ref="F404:G404"/>
    <mergeCell ref="H410:I410"/>
    <mergeCell ref="H409:I409"/>
    <mergeCell ref="H408:I408"/>
    <mergeCell ref="H407:I407"/>
    <mergeCell ref="H406:I406"/>
    <mergeCell ref="H405:I405"/>
    <mergeCell ref="F388:G388"/>
    <mergeCell ref="F389:G389"/>
    <mergeCell ref="H395:I395"/>
    <mergeCell ref="F386:G386"/>
    <mergeCell ref="H386:I386"/>
    <mergeCell ref="F387:G387"/>
    <mergeCell ref="H387:I387"/>
    <mergeCell ref="H394:I394"/>
    <mergeCell ref="H389:I389"/>
    <mergeCell ref="H390:I390"/>
    <mergeCell ref="H388:I388"/>
    <mergeCell ref="F393:G393"/>
    <mergeCell ref="F394:G394"/>
    <mergeCell ref="F395:G395"/>
    <mergeCell ref="F390:G390"/>
    <mergeCell ref="F391:G391"/>
    <mergeCell ref="F392:G392"/>
    <mergeCell ref="H391:I391"/>
    <mergeCell ref="F383:G383"/>
    <mergeCell ref="F384:G384"/>
    <mergeCell ref="F385:G385"/>
    <mergeCell ref="F380:G380"/>
    <mergeCell ref="F381:G381"/>
    <mergeCell ref="F382:G382"/>
    <mergeCell ref="F378:G378"/>
    <mergeCell ref="F379:G379"/>
    <mergeCell ref="F376:G376"/>
    <mergeCell ref="F377:G377"/>
    <mergeCell ref="F373:G373"/>
    <mergeCell ref="F374:G374"/>
    <mergeCell ref="F375:G375"/>
    <mergeCell ref="F370:G370"/>
    <mergeCell ref="F371:G371"/>
    <mergeCell ref="F372:G372"/>
    <mergeCell ref="F367:G367"/>
    <mergeCell ref="F368:G368"/>
    <mergeCell ref="F369:G369"/>
    <mergeCell ref="F364:G364"/>
    <mergeCell ref="F365:G365"/>
    <mergeCell ref="F366:G366"/>
    <mergeCell ref="F361:G361"/>
    <mergeCell ref="F362:G362"/>
    <mergeCell ref="F363:G363"/>
    <mergeCell ref="F358:G358"/>
    <mergeCell ref="F359:G359"/>
    <mergeCell ref="F360:G360"/>
    <mergeCell ref="F355:G355"/>
    <mergeCell ref="F356:G356"/>
    <mergeCell ref="F357:G357"/>
    <mergeCell ref="F352:G352"/>
    <mergeCell ref="F353:G353"/>
    <mergeCell ref="F354:G354"/>
    <mergeCell ref="F349:G349"/>
    <mergeCell ref="F350:G350"/>
    <mergeCell ref="F351:G351"/>
    <mergeCell ref="F346:G346"/>
    <mergeCell ref="F347:G347"/>
    <mergeCell ref="F348:G348"/>
    <mergeCell ref="F343:G343"/>
    <mergeCell ref="F344:G344"/>
    <mergeCell ref="F345:G345"/>
    <mergeCell ref="F340:G340"/>
    <mergeCell ref="F341:G341"/>
    <mergeCell ref="F342:G342"/>
    <mergeCell ref="F337:G337"/>
    <mergeCell ref="F338:G338"/>
    <mergeCell ref="F339:G339"/>
    <mergeCell ref="F334:G334"/>
    <mergeCell ref="F335:G335"/>
    <mergeCell ref="F336:G336"/>
    <mergeCell ref="F331:G331"/>
    <mergeCell ref="F332:G332"/>
    <mergeCell ref="F333:G333"/>
    <mergeCell ref="F328:G328"/>
    <mergeCell ref="F329:G329"/>
    <mergeCell ref="F330:G330"/>
    <mergeCell ref="F325:G325"/>
    <mergeCell ref="F326:G326"/>
    <mergeCell ref="F327:G327"/>
    <mergeCell ref="F322:G322"/>
    <mergeCell ref="F323:G323"/>
    <mergeCell ref="F324:G324"/>
    <mergeCell ref="F319:G319"/>
    <mergeCell ref="F320:G320"/>
    <mergeCell ref="F321:G321"/>
    <mergeCell ref="F316:G316"/>
    <mergeCell ref="F317:G317"/>
    <mergeCell ref="F318:G318"/>
    <mergeCell ref="F313:G313"/>
    <mergeCell ref="F314:G314"/>
    <mergeCell ref="F315:G315"/>
    <mergeCell ref="F310:G310"/>
    <mergeCell ref="F311:G311"/>
    <mergeCell ref="F312:G312"/>
    <mergeCell ref="F307:G307"/>
    <mergeCell ref="F308:G308"/>
    <mergeCell ref="F309:G309"/>
    <mergeCell ref="F305:G305"/>
    <mergeCell ref="F306:G306"/>
    <mergeCell ref="F304:G304"/>
    <mergeCell ref="F301:G301"/>
    <mergeCell ref="F302:G302"/>
    <mergeCell ref="F303:G303"/>
    <mergeCell ref="F300:G300"/>
    <mergeCell ref="F297:G297"/>
    <mergeCell ref="F298:G298"/>
    <mergeCell ref="F299:G299"/>
    <mergeCell ref="F294:G294"/>
    <mergeCell ref="F295:G295"/>
    <mergeCell ref="F296:G296"/>
    <mergeCell ref="F291:G291"/>
    <mergeCell ref="F292:G292"/>
    <mergeCell ref="F293:G293"/>
    <mergeCell ref="F288:G288"/>
    <mergeCell ref="F289:G289"/>
    <mergeCell ref="F290:G290"/>
    <mergeCell ref="F285:G285"/>
    <mergeCell ref="F286:G286"/>
    <mergeCell ref="F287:G287"/>
    <mergeCell ref="F284:G284"/>
    <mergeCell ref="F283:G283"/>
    <mergeCell ref="F280:G280"/>
    <mergeCell ref="F281:G281"/>
    <mergeCell ref="F282:G282"/>
    <mergeCell ref="F277:G277"/>
    <mergeCell ref="F278:G278"/>
    <mergeCell ref="F279:G279"/>
    <mergeCell ref="F274:G274"/>
    <mergeCell ref="F275:G275"/>
    <mergeCell ref="F276:G276"/>
    <mergeCell ref="F271:G271"/>
    <mergeCell ref="F272:G272"/>
    <mergeCell ref="F273:G273"/>
    <mergeCell ref="F268:G268"/>
    <mergeCell ref="F269:G269"/>
    <mergeCell ref="F270:G270"/>
    <mergeCell ref="F266:G266"/>
    <mergeCell ref="F267:G267"/>
    <mergeCell ref="F263:G263"/>
    <mergeCell ref="F264:G264"/>
    <mergeCell ref="F265:G265"/>
    <mergeCell ref="F260:G260"/>
    <mergeCell ref="F261:G261"/>
    <mergeCell ref="F262:G262"/>
    <mergeCell ref="F257:G257"/>
    <mergeCell ref="F258:G258"/>
    <mergeCell ref="F259:G259"/>
    <mergeCell ref="F254:G254"/>
    <mergeCell ref="F255:G255"/>
    <mergeCell ref="F256:G256"/>
    <mergeCell ref="F251:G251"/>
    <mergeCell ref="F252:G252"/>
    <mergeCell ref="F253:G253"/>
    <mergeCell ref="F248:G248"/>
    <mergeCell ref="F249:G249"/>
    <mergeCell ref="F250:G250"/>
    <mergeCell ref="F245:G245"/>
    <mergeCell ref="F246:G246"/>
    <mergeCell ref="F247:G247"/>
    <mergeCell ref="F242:G242"/>
    <mergeCell ref="F243:G243"/>
    <mergeCell ref="F244:G244"/>
    <mergeCell ref="F239:G239"/>
    <mergeCell ref="F240:G240"/>
    <mergeCell ref="F241:G241"/>
    <mergeCell ref="F236:G236"/>
    <mergeCell ref="F237:G237"/>
    <mergeCell ref="F238:G238"/>
    <mergeCell ref="F233:G233"/>
    <mergeCell ref="F234:G234"/>
    <mergeCell ref="F235:G235"/>
    <mergeCell ref="F230:G230"/>
    <mergeCell ref="F231:G231"/>
    <mergeCell ref="F232:G232"/>
    <mergeCell ref="F227:G227"/>
    <mergeCell ref="F228:G228"/>
    <mergeCell ref="F229:G229"/>
    <mergeCell ref="F224:G224"/>
    <mergeCell ref="F225:G225"/>
    <mergeCell ref="F226:G226"/>
    <mergeCell ref="F221:G221"/>
    <mergeCell ref="F222:G222"/>
    <mergeCell ref="F223:G223"/>
    <mergeCell ref="F218:G218"/>
    <mergeCell ref="F219:G219"/>
    <mergeCell ref="F220:G220"/>
    <mergeCell ref="F215:G215"/>
    <mergeCell ref="F216:G216"/>
    <mergeCell ref="F217:G217"/>
    <mergeCell ref="F212:G212"/>
    <mergeCell ref="F213:G213"/>
    <mergeCell ref="F214:G214"/>
    <mergeCell ref="F209:G209"/>
    <mergeCell ref="F210:G210"/>
    <mergeCell ref="F211:G211"/>
    <mergeCell ref="F206:G206"/>
    <mergeCell ref="F207:G207"/>
    <mergeCell ref="F208:G208"/>
    <mergeCell ref="F203:G203"/>
    <mergeCell ref="F204:G204"/>
    <mergeCell ref="F205:G205"/>
    <mergeCell ref="F200:G200"/>
    <mergeCell ref="F201:G201"/>
    <mergeCell ref="F202:G202"/>
    <mergeCell ref="F198:G198"/>
    <mergeCell ref="F199:G199"/>
    <mergeCell ref="F197:G197"/>
    <mergeCell ref="F196:G196"/>
    <mergeCell ref="F195:G195"/>
    <mergeCell ref="F193:G193"/>
    <mergeCell ref="F194:G194"/>
    <mergeCell ref="F191:G191"/>
    <mergeCell ref="F192:G192"/>
    <mergeCell ref="F188:G188"/>
    <mergeCell ref="F189:G189"/>
    <mergeCell ref="F190:G190"/>
    <mergeCell ref="F185:G185"/>
    <mergeCell ref="F186:G186"/>
    <mergeCell ref="F187:G187"/>
    <mergeCell ref="F184:G184"/>
    <mergeCell ref="F182:G182"/>
    <mergeCell ref="F183:G183"/>
    <mergeCell ref="F179:G179"/>
    <mergeCell ref="F180:G180"/>
    <mergeCell ref="F181:G181"/>
    <mergeCell ref="F176:G176"/>
    <mergeCell ref="F177:G177"/>
    <mergeCell ref="F178:G178"/>
    <mergeCell ref="F173:G173"/>
    <mergeCell ref="F174:G174"/>
    <mergeCell ref="F175:G175"/>
    <mergeCell ref="F170:G170"/>
    <mergeCell ref="F171:G171"/>
    <mergeCell ref="F172:G172"/>
    <mergeCell ref="F167:G167"/>
    <mergeCell ref="F168:G168"/>
    <mergeCell ref="F169:G169"/>
    <mergeCell ref="F164:G164"/>
    <mergeCell ref="F165:G165"/>
    <mergeCell ref="F166:G166"/>
    <mergeCell ref="F161:G161"/>
    <mergeCell ref="F162:G162"/>
    <mergeCell ref="F163:G163"/>
    <mergeCell ref="F158:G158"/>
    <mergeCell ref="F159:G159"/>
    <mergeCell ref="F160:G160"/>
    <mergeCell ref="F155:G155"/>
    <mergeCell ref="F156:G156"/>
    <mergeCell ref="F157:G157"/>
    <mergeCell ref="F152:G152"/>
    <mergeCell ref="F153:G153"/>
    <mergeCell ref="F154:G154"/>
    <mergeCell ref="F149:G149"/>
    <mergeCell ref="F150:G150"/>
    <mergeCell ref="F151:G151"/>
    <mergeCell ref="F146:G146"/>
    <mergeCell ref="F147:G147"/>
    <mergeCell ref="F148:G148"/>
    <mergeCell ref="F143:G143"/>
    <mergeCell ref="F144:G144"/>
    <mergeCell ref="F145:G145"/>
    <mergeCell ref="F140:G140"/>
    <mergeCell ref="F141:G141"/>
    <mergeCell ref="F142:G142"/>
    <mergeCell ref="F137:G137"/>
    <mergeCell ref="F138:G138"/>
    <mergeCell ref="F139:G139"/>
    <mergeCell ref="F135:G135"/>
    <mergeCell ref="F136:G136"/>
    <mergeCell ref="F134:G134"/>
    <mergeCell ref="F132:G132"/>
    <mergeCell ref="F133:G133"/>
    <mergeCell ref="F129:G129"/>
    <mergeCell ref="F130:G130"/>
    <mergeCell ref="F131:G131"/>
    <mergeCell ref="F126:G126"/>
    <mergeCell ref="F127:G127"/>
    <mergeCell ref="F128:G128"/>
    <mergeCell ref="F124:G124"/>
    <mergeCell ref="F125:G125"/>
    <mergeCell ref="F123:G123"/>
    <mergeCell ref="F120:G120"/>
    <mergeCell ref="F121:G121"/>
    <mergeCell ref="F122:G122"/>
    <mergeCell ref="F117:G117"/>
    <mergeCell ref="F118:G118"/>
    <mergeCell ref="F119:G119"/>
    <mergeCell ref="F114:G114"/>
    <mergeCell ref="F115:G115"/>
    <mergeCell ref="F116:G116"/>
    <mergeCell ref="F111:G111"/>
    <mergeCell ref="F112:G112"/>
    <mergeCell ref="F113:G113"/>
    <mergeCell ref="F108:G108"/>
    <mergeCell ref="F109:G109"/>
    <mergeCell ref="F110:G110"/>
    <mergeCell ref="F105:G105"/>
    <mergeCell ref="F106:G106"/>
    <mergeCell ref="F107:G107"/>
    <mergeCell ref="F102:G102"/>
    <mergeCell ref="F103:G103"/>
    <mergeCell ref="F104:G104"/>
    <mergeCell ref="F99:G99"/>
    <mergeCell ref="F100:G100"/>
    <mergeCell ref="F101:G101"/>
    <mergeCell ref="F96:G96"/>
    <mergeCell ref="F97:G97"/>
    <mergeCell ref="F98:G98"/>
    <mergeCell ref="F93:G93"/>
    <mergeCell ref="F94:G94"/>
    <mergeCell ref="F95:G95"/>
    <mergeCell ref="F90:G90"/>
    <mergeCell ref="F91:G91"/>
    <mergeCell ref="F92:G92"/>
    <mergeCell ref="F87:G87"/>
    <mergeCell ref="F88:G88"/>
    <mergeCell ref="F89:G89"/>
    <mergeCell ref="F84:G84"/>
    <mergeCell ref="F85:G85"/>
    <mergeCell ref="F86:G86"/>
    <mergeCell ref="F81:G81"/>
    <mergeCell ref="F82:G82"/>
    <mergeCell ref="F83:G83"/>
    <mergeCell ref="F80:G80"/>
    <mergeCell ref="F79:G79"/>
    <mergeCell ref="F76:G76"/>
    <mergeCell ref="F77:G77"/>
    <mergeCell ref="F78:G78"/>
    <mergeCell ref="F73:G73"/>
    <mergeCell ref="F74:G74"/>
    <mergeCell ref="F75:G75"/>
    <mergeCell ref="F70:G70"/>
    <mergeCell ref="F71:G71"/>
    <mergeCell ref="F72:G72"/>
    <mergeCell ref="F67:G67"/>
    <mergeCell ref="F68:G68"/>
    <mergeCell ref="F69:G69"/>
    <mergeCell ref="F64:G64"/>
    <mergeCell ref="F65:G65"/>
    <mergeCell ref="F66:G66"/>
    <mergeCell ref="F61:G61"/>
    <mergeCell ref="F62:G62"/>
    <mergeCell ref="F63:G63"/>
    <mergeCell ref="F59:G59"/>
    <mergeCell ref="F60:G60"/>
    <mergeCell ref="F56:G56"/>
    <mergeCell ref="F57:G57"/>
    <mergeCell ref="F58:G58"/>
    <mergeCell ref="F53:G53"/>
    <mergeCell ref="F54:G54"/>
    <mergeCell ref="F55:G55"/>
    <mergeCell ref="F50:G50"/>
    <mergeCell ref="F51:G51"/>
    <mergeCell ref="F52:G52"/>
    <mergeCell ref="F49:G49"/>
    <mergeCell ref="F46:G46"/>
    <mergeCell ref="F47:G47"/>
    <mergeCell ref="F48:G48"/>
    <mergeCell ref="F43:G43"/>
    <mergeCell ref="F44:G44"/>
    <mergeCell ref="F45:G45"/>
    <mergeCell ref="F40:G40"/>
    <mergeCell ref="F41:G41"/>
    <mergeCell ref="F42:G42"/>
    <mergeCell ref="F37:G37"/>
    <mergeCell ref="F38:G38"/>
    <mergeCell ref="F39:G39"/>
    <mergeCell ref="F34:G34"/>
    <mergeCell ref="F35:G35"/>
    <mergeCell ref="F36:G36"/>
    <mergeCell ref="F31:G31"/>
    <mergeCell ref="F32:G32"/>
    <mergeCell ref="F33:G33"/>
    <mergeCell ref="A2:D2"/>
    <mergeCell ref="F20:G20"/>
    <mergeCell ref="F21:G21"/>
    <mergeCell ref="F16:G16"/>
    <mergeCell ref="F17:G17"/>
    <mergeCell ref="F18:G18"/>
    <mergeCell ref="F13:G13"/>
    <mergeCell ref="F14:G14"/>
    <mergeCell ref="F15:G15"/>
    <mergeCell ref="F12:G12"/>
    <mergeCell ref="E2:I2"/>
    <mergeCell ref="F4:G4"/>
    <mergeCell ref="H4:I4"/>
    <mergeCell ref="F10:G10"/>
    <mergeCell ref="F11:G11"/>
    <mergeCell ref="H21:I21"/>
    <mergeCell ref="H20:I20"/>
    <mergeCell ref="H19:I19"/>
    <mergeCell ref="H18:I18"/>
    <mergeCell ref="H17:I17"/>
    <mergeCell ref="H16:I16"/>
    <mergeCell ref="H6:I6"/>
    <mergeCell ref="F7:G7"/>
    <mergeCell ref="F8:G8"/>
  </mergeCells>
  <pageMargins left="0.70866141732283472" right="0.70866141732283472" top="0.74803149606299213" bottom="0.74803149606299213" header="0.31496062992125984" footer="0.31496062992125984"/>
  <pageSetup paperSize="9" scale="80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A4" sqref="A4"/>
    </sheetView>
  </sheetViews>
  <sheetFormatPr defaultRowHeight="15" x14ac:dyDescent="0.25"/>
  <cols>
    <col min="1" max="1" width="34.140625" style="1" customWidth="1"/>
    <col min="2" max="2" width="9.140625" style="1" customWidth="1"/>
    <col min="3" max="3" width="21.42578125" style="1" customWidth="1"/>
    <col min="4" max="4" width="20.5703125" style="1" customWidth="1"/>
    <col min="5" max="5" width="21.5703125" style="1" customWidth="1"/>
    <col min="6" max="16384" width="9.140625" style="1"/>
  </cols>
  <sheetData>
    <row r="1" spans="1:5" ht="5.65" customHeight="1" x14ac:dyDescent="0.25"/>
    <row r="2" spans="1:5" s="37" customFormat="1" ht="5.65" customHeight="1" x14ac:dyDescent="0.25"/>
    <row r="3" spans="1:5" x14ac:dyDescent="0.25">
      <c r="A3" s="70" t="s">
        <v>628</v>
      </c>
      <c r="B3" s="71"/>
      <c r="C3" s="71"/>
      <c r="D3" s="71"/>
      <c r="E3" s="1" t="s">
        <v>691</v>
      </c>
    </row>
    <row r="4" spans="1:5" s="37" customFormat="1" x14ac:dyDescent="0.25">
      <c r="A4" s="36"/>
    </row>
    <row r="5" spans="1:5" ht="33.75" x14ac:dyDescent="0.25">
      <c r="A5" s="41" t="s">
        <v>1</v>
      </c>
      <c r="B5" s="41" t="s">
        <v>2</v>
      </c>
      <c r="C5" s="41" t="s">
        <v>629</v>
      </c>
      <c r="D5" s="50" t="s">
        <v>4</v>
      </c>
      <c r="E5" s="50" t="s">
        <v>5</v>
      </c>
    </row>
    <row r="6" spans="1:5" x14ac:dyDescent="0.25">
      <c r="A6" s="50" t="s">
        <v>6</v>
      </c>
      <c r="B6" s="50" t="s">
        <v>7</v>
      </c>
      <c r="C6" s="50" t="s">
        <v>8</v>
      </c>
      <c r="D6" s="50">
        <v>4</v>
      </c>
      <c r="E6" s="50">
        <v>5</v>
      </c>
    </row>
    <row r="7" spans="1:5" ht="24.75" customHeight="1" x14ac:dyDescent="0.25">
      <c r="A7" s="27" t="s">
        <v>630</v>
      </c>
      <c r="B7" s="28">
        <v>500</v>
      </c>
      <c r="C7" s="28" t="s">
        <v>13</v>
      </c>
      <c r="D7" s="29">
        <v>41344751.479999997</v>
      </c>
      <c r="E7" s="29">
        <v>-227088478.56</v>
      </c>
    </row>
    <row r="8" spans="1:5" ht="24.75" customHeight="1" x14ac:dyDescent="0.25">
      <c r="A8" s="27" t="s">
        <v>631</v>
      </c>
      <c r="B8" s="28">
        <v>520</v>
      </c>
      <c r="C8" s="28" t="s">
        <v>13</v>
      </c>
      <c r="D8" s="2" t="s">
        <v>15</v>
      </c>
      <c r="E8" s="29">
        <v>-165000000</v>
      </c>
    </row>
    <row r="9" spans="1:5" ht="24.75" customHeight="1" x14ac:dyDescent="0.25">
      <c r="A9" s="27" t="s">
        <v>632</v>
      </c>
      <c r="B9" s="28">
        <v>520</v>
      </c>
      <c r="C9" s="28" t="s">
        <v>633</v>
      </c>
      <c r="D9" s="2" t="s">
        <v>15</v>
      </c>
      <c r="E9" s="29">
        <v>-65000000</v>
      </c>
    </row>
    <row r="10" spans="1:5" ht="24.75" customHeight="1" x14ac:dyDescent="0.25">
      <c r="A10" s="27" t="s">
        <v>634</v>
      </c>
      <c r="B10" s="28">
        <v>520</v>
      </c>
      <c r="C10" s="28" t="s">
        <v>635</v>
      </c>
      <c r="D10" s="29">
        <v>140000000</v>
      </c>
      <c r="E10" s="29">
        <v>85000000</v>
      </c>
    </row>
    <row r="11" spans="1:5" ht="32.25" customHeight="1" x14ac:dyDescent="0.25">
      <c r="A11" s="27" t="s">
        <v>636</v>
      </c>
      <c r="B11" s="28">
        <v>520</v>
      </c>
      <c r="C11" s="28" t="s">
        <v>637</v>
      </c>
      <c r="D11" s="29">
        <v>140000000</v>
      </c>
      <c r="E11" s="29">
        <v>85000000</v>
      </c>
    </row>
    <row r="12" spans="1:5" ht="24.75" customHeight="1" x14ac:dyDescent="0.25">
      <c r="A12" s="27" t="s">
        <v>638</v>
      </c>
      <c r="B12" s="28">
        <v>520</v>
      </c>
      <c r="C12" s="28" t="s">
        <v>639</v>
      </c>
      <c r="D12" s="29">
        <v>-140000000</v>
      </c>
      <c r="E12" s="29">
        <v>-150000000</v>
      </c>
    </row>
    <row r="13" spans="1:5" ht="32.25" customHeight="1" x14ac:dyDescent="0.25">
      <c r="A13" s="27" t="s">
        <v>640</v>
      </c>
      <c r="B13" s="28">
        <v>520</v>
      </c>
      <c r="C13" s="28" t="s">
        <v>641</v>
      </c>
      <c r="D13" s="29">
        <v>-140000000</v>
      </c>
      <c r="E13" s="29">
        <v>-150000000</v>
      </c>
    </row>
    <row r="14" spans="1:5" ht="24.75" customHeight="1" x14ac:dyDescent="0.25">
      <c r="A14" s="27" t="s">
        <v>642</v>
      </c>
      <c r="B14" s="28">
        <v>520</v>
      </c>
      <c r="C14" s="28" t="s">
        <v>643</v>
      </c>
      <c r="D14" s="2" t="s">
        <v>15</v>
      </c>
      <c r="E14" s="29">
        <v>-100000000</v>
      </c>
    </row>
    <row r="15" spans="1:5" ht="24.75" customHeight="1" x14ac:dyDescent="0.25">
      <c r="A15" s="27" t="s">
        <v>644</v>
      </c>
      <c r="B15" s="28">
        <v>520</v>
      </c>
      <c r="C15" s="28" t="s">
        <v>645</v>
      </c>
      <c r="D15" s="2" t="s">
        <v>15</v>
      </c>
      <c r="E15" s="29">
        <v>-100000000</v>
      </c>
    </row>
    <row r="16" spans="1:5" ht="31.5" customHeight="1" x14ac:dyDescent="0.25">
      <c r="A16" s="27" t="s">
        <v>646</v>
      </c>
      <c r="B16" s="28">
        <v>520</v>
      </c>
      <c r="C16" s="28" t="s">
        <v>647</v>
      </c>
      <c r="D16" s="29">
        <v>350000000</v>
      </c>
      <c r="E16" s="2" t="s">
        <v>15</v>
      </c>
    </row>
    <row r="17" spans="1:5" ht="33" customHeight="1" x14ac:dyDescent="0.25">
      <c r="A17" s="27" t="s">
        <v>648</v>
      </c>
      <c r="B17" s="28">
        <v>520</v>
      </c>
      <c r="C17" s="28" t="s">
        <v>649</v>
      </c>
      <c r="D17" s="29">
        <v>350000000</v>
      </c>
      <c r="E17" s="2" t="s">
        <v>15</v>
      </c>
    </row>
    <row r="18" spans="1:5" ht="34.5" customHeight="1" x14ac:dyDescent="0.25">
      <c r="A18" s="27" t="s">
        <v>650</v>
      </c>
      <c r="B18" s="28">
        <v>520</v>
      </c>
      <c r="C18" s="28" t="s">
        <v>651</v>
      </c>
      <c r="D18" s="29">
        <v>-350000000</v>
      </c>
      <c r="E18" s="29">
        <v>-100000000</v>
      </c>
    </row>
    <row r="19" spans="1:5" ht="32.25" customHeight="1" x14ac:dyDescent="0.25">
      <c r="A19" s="27" t="s">
        <v>652</v>
      </c>
      <c r="B19" s="28">
        <v>520</v>
      </c>
      <c r="C19" s="28" t="s">
        <v>653</v>
      </c>
      <c r="D19" s="29">
        <v>-350000000</v>
      </c>
      <c r="E19" s="29">
        <v>-100000000</v>
      </c>
    </row>
    <row r="20" spans="1:5" ht="24.75" customHeight="1" x14ac:dyDescent="0.25">
      <c r="A20" s="27" t="s">
        <v>654</v>
      </c>
      <c r="B20" s="28">
        <v>520</v>
      </c>
      <c r="C20" s="28" t="s">
        <v>655</v>
      </c>
      <c r="D20" s="29">
        <v>50000000</v>
      </c>
      <c r="E20" s="2" t="s">
        <v>15</v>
      </c>
    </row>
    <row r="21" spans="1:5" ht="32.25" customHeight="1" x14ac:dyDescent="0.25">
      <c r="A21" s="27" t="s">
        <v>656</v>
      </c>
      <c r="B21" s="28">
        <v>520</v>
      </c>
      <c r="C21" s="28" t="s">
        <v>657</v>
      </c>
      <c r="D21" s="29">
        <v>50000000</v>
      </c>
      <c r="E21" s="2" t="s">
        <v>15</v>
      </c>
    </row>
    <row r="22" spans="1:5" ht="42" customHeight="1" x14ac:dyDescent="0.25">
      <c r="A22" s="27" t="s">
        <v>658</v>
      </c>
      <c r="B22" s="28">
        <v>520</v>
      </c>
      <c r="C22" s="28" t="s">
        <v>659</v>
      </c>
      <c r="D22" s="29">
        <v>50000000</v>
      </c>
      <c r="E22" s="2" t="s">
        <v>15</v>
      </c>
    </row>
    <row r="23" spans="1:5" ht="24.75" customHeight="1" x14ac:dyDescent="0.25">
      <c r="A23" s="27" t="s">
        <v>660</v>
      </c>
      <c r="B23" s="28">
        <v>520</v>
      </c>
      <c r="C23" s="28" t="s">
        <v>661</v>
      </c>
      <c r="D23" s="29">
        <v>-50000000</v>
      </c>
      <c r="E23" s="2" t="s">
        <v>15</v>
      </c>
    </row>
    <row r="24" spans="1:5" ht="33" customHeight="1" x14ac:dyDescent="0.25">
      <c r="A24" s="27" t="s">
        <v>662</v>
      </c>
      <c r="B24" s="28">
        <v>520</v>
      </c>
      <c r="C24" s="28" t="s">
        <v>663</v>
      </c>
      <c r="D24" s="29">
        <v>-50000000</v>
      </c>
      <c r="E24" s="2" t="s">
        <v>15</v>
      </c>
    </row>
    <row r="25" spans="1:5" ht="32.25" customHeight="1" x14ac:dyDescent="0.25">
      <c r="A25" s="27" t="s">
        <v>664</v>
      </c>
      <c r="B25" s="28">
        <v>520</v>
      </c>
      <c r="C25" s="28" t="s">
        <v>665</v>
      </c>
      <c r="D25" s="29">
        <v>-50000000</v>
      </c>
      <c r="E25" s="2" t="s">
        <v>15</v>
      </c>
    </row>
    <row r="26" spans="1:5" ht="24.75" customHeight="1" x14ac:dyDescent="0.25">
      <c r="A26" s="27" t="s">
        <v>666</v>
      </c>
      <c r="B26" s="28">
        <v>700</v>
      </c>
      <c r="C26" s="28" t="s">
        <v>667</v>
      </c>
      <c r="D26" s="29">
        <v>41344751.479999997</v>
      </c>
      <c r="E26" s="29">
        <v>-62088478.560000002</v>
      </c>
    </row>
    <row r="27" spans="1:5" ht="24.75" customHeight="1" x14ac:dyDescent="0.25">
      <c r="A27" s="27" t="s">
        <v>668</v>
      </c>
      <c r="B27" s="28">
        <v>710</v>
      </c>
      <c r="C27" s="28" t="s">
        <v>669</v>
      </c>
      <c r="D27" s="29">
        <v>-4644329429.25</v>
      </c>
      <c r="E27" s="29">
        <v>-3369623958.75</v>
      </c>
    </row>
    <row r="28" spans="1:5" ht="24.75" customHeight="1" x14ac:dyDescent="0.25">
      <c r="A28" s="27" t="s">
        <v>670</v>
      </c>
      <c r="B28" s="28">
        <v>710</v>
      </c>
      <c r="C28" s="28" t="s">
        <v>671</v>
      </c>
      <c r="D28" s="29">
        <v>-4644329429.25</v>
      </c>
      <c r="E28" s="29">
        <v>-3369623958.75</v>
      </c>
    </row>
    <row r="29" spans="1:5" ht="24.75" customHeight="1" x14ac:dyDescent="0.25">
      <c r="A29" s="27" t="s">
        <v>672</v>
      </c>
      <c r="B29" s="28">
        <v>710</v>
      </c>
      <c r="C29" s="28" t="s">
        <v>673</v>
      </c>
      <c r="D29" s="2" t="s">
        <v>15</v>
      </c>
      <c r="E29" s="2" t="s">
        <v>15</v>
      </c>
    </row>
    <row r="30" spans="1:5" ht="24.75" customHeight="1" x14ac:dyDescent="0.25">
      <c r="A30" s="27" t="s">
        <v>674</v>
      </c>
      <c r="B30" s="28">
        <v>710</v>
      </c>
      <c r="C30" s="28" t="s">
        <v>675</v>
      </c>
      <c r="D30" s="29">
        <v>-4644329429.25</v>
      </c>
      <c r="E30" s="29">
        <v>-3369623958.75</v>
      </c>
    </row>
    <row r="31" spans="1:5" ht="24.75" customHeight="1" x14ac:dyDescent="0.25">
      <c r="A31" s="27" t="s">
        <v>676</v>
      </c>
      <c r="B31" s="28">
        <v>710</v>
      </c>
      <c r="C31" s="28" t="s">
        <v>677</v>
      </c>
      <c r="D31" s="29">
        <v>-4644329429.25</v>
      </c>
      <c r="E31" s="29">
        <v>-3369623958.75</v>
      </c>
    </row>
    <row r="32" spans="1:5" ht="24.75" customHeight="1" x14ac:dyDescent="0.25">
      <c r="A32" s="27" t="s">
        <v>678</v>
      </c>
      <c r="B32" s="28">
        <v>710</v>
      </c>
      <c r="C32" s="28" t="s">
        <v>679</v>
      </c>
      <c r="D32" s="29">
        <v>-4644329429.25</v>
      </c>
      <c r="E32" s="29">
        <v>-3369623958.75</v>
      </c>
    </row>
    <row r="33" spans="1:5" ht="24.75" customHeight="1" x14ac:dyDescent="0.25">
      <c r="A33" s="27" t="s">
        <v>680</v>
      </c>
      <c r="B33" s="28">
        <v>720</v>
      </c>
      <c r="C33" s="28" t="s">
        <v>681</v>
      </c>
      <c r="D33" s="29">
        <v>4685674180.7299995</v>
      </c>
      <c r="E33" s="29">
        <v>3307535480.1900001</v>
      </c>
    </row>
    <row r="34" spans="1:5" ht="24.75" customHeight="1" x14ac:dyDescent="0.25">
      <c r="A34" s="27" t="s">
        <v>682</v>
      </c>
      <c r="B34" s="28">
        <v>720</v>
      </c>
      <c r="C34" s="28" t="s">
        <v>683</v>
      </c>
      <c r="D34" s="29">
        <v>4685674180.7299995</v>
      </c>
      <c r="E34" s="29">
        <v>3307535480.1900001</v>
      </c>
    </row>
    <row r="35" spans="1:5" ht="24.75" customHeight="1" x14ac:dyDescent="0.25">
      <c r="A35" s="27" t="s">
        <v>684</v>
      </c>
      <c r="B35" s="28">
        <v>720</v>
      </c>
      <c r="C35" s="28" t="s">
        <v>685</v>
      </c>
      <c r="D35" s="29">
        <v>4685674180.7299995</v>
      </c>
      <c r="E35" s="29">
        <v>3307535480.1900001</v>
      </c>
    </row>
    <row r="36" spans="1:5" ht="24.75" customHeight="1" x14ac:dyDescent="0.25">
      <c r="A36" s="27" t="s">
        <v>686</v>
      </c>
      <c r="B36" s="28">
        <v>720</v>
      </c>
      <c r="C36" s="28" t="s">
        <v>687</v>
      </c>
      <c r="D36" s="29">
        <v>4685674180.7299995</v>
      </c>
      <c r="E36" s="29">
        <v>3307535480.1900001</v>
      </c>
    </row>
    <row r="37" spans="1:5" ht="24.75" customHeight="1" x14ac:dyDescent="0.25">
      <c r="A37" s="27" t="s">
        <v>688</v>
      </c>
      <c r="B37" s="28">
        <v>720</v>
      </c>
      <c r="C37" s="28" t="s">
        <v>689</v>
      </c>
      <c r="D37" s="29">
        <v>4685674180.7299995</v>
      </c>
      <c r="E37" s="29">
        <v>3307535480.1900001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2019-10-16T09:04:29Z</dcterms:modified>
</cp:coreProperties>
</file>