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3 кв. (2)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<sst xmlns="http://schemas.openxmlformats.org/spreadsheetml/2006/main" count="57" uniqueCount="55">
  <si>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Наименование организации </t>
  </si>
  <si>
    <t>Муниципальные служащие</t>
  </si>
  <si>
    <t>Работники организации (кроме муниципальных служащих)</t>
  </si>
  <si>
    <t>Численность (чел.)</t>
  </si>
  <si>
    <t>Фактические расходы на оплату труда (тыс. руб.)</t>
  </si>
  <si>
    <t>Туруханский районный Совет депутатов</t>
  </si>
  <si>
    <t>Администрация Туруханского района</t>
  </si>
  <si>
    <t>Управление ЖКХ и строительства администрации Туруханского района</t>
  </si>
  <si>
    <t>Управление культуры и молодежной политики администрации Туруханского района</t>
  </si>
  <si>
    <t>Территориальное управление администрации Туруханского района</t>
  </si>
  <si>
    <t>МКДОУ д/с "Боровичок" п.Бор</t>
  </si>
  <si>
    <t>МКДОУ д/с "Аленушка" п.Светлогорск</t>
  </si>
  <si>
    <t>МКДОУ д/с "Снежинка" п.Курейка</t>
  </si>
  <si>
    <t>МКДОУ д/с "Сказка" г.Игарка</t>
  </si>
  <si>
    <t>МКОУ Туруханская СОШ №1</t>
  </si>
  <si>
    <t>МКОУ Борская СОШ</t>
  </si>
  <si>
    <t>МКОУ Старотуруханская СОШ</t>
  </si>
  <si>
    <t>МКОУ Вороговская СОШ</t>
  </si>
  <si>
    <t>МКОУ Зотинская СОШ</t>
  </si>
  <si>
    <t>МКОУ Верхнеимбатская СОШ</t>
  </si>
  <si>
    <t>МКОУ Фарковская СОШ</t>
  </si>
  <si>
    <t>МКОУ Сургутихинская СОШ</t>
  </si>
  <si>
    <t>МКОУ Бахтинская СОШ</t>
  </si>
  <si>
    <t>МОУ ДОД ТР ЦДТ "Аист"</t>
  </si>
  <si>
    <t>МКОУ ДОД ДЮСШ "Юность"</t>
  </si>
  <si>
    <t>Финансовое управление администрации Туруханского района</t>
  </si>
  <si>
    <t>Контрольно- ревизионная комиссия Туруханского района</t>
  </si>
  <si>
    <t>МКУ "Единая дежурно-диспетчерская служба Туруханского района"</t>
  </si>
  <si>
    <t>МКУК "Краеведческий музей Туруханского района"</t>
  </si>
  <si>
    <t>МКОУ ДОД "Туруханская детская музыкальная школа"</t>
  </si>
  <si>
    <t>МККДУ "Туруханский районный Дом культуры"</t>
  </si>
  <si>
    <t>МКУК "Туруханская межпоселенческая централизованная информационно-библиотечная система"</t>
  </si>
  <si>
    <t>МККДУ "Молодежный центр Туруханского района"</t>
  </si>
  <si>
    <t>№ п.п.</t>
  </si>
  <si>
    <t>МКУ "ЦБ учреждений культуры"</t>
  </si>
  <si>
    <t>МКУК "ДК г.Игарки"</t>
  </si>
  <si>
    <t>МБУ "Краеведческий комплекс  Музей вечной мерзлоты"</t>
  </si>
  <si>
    <t>Управление образования</t>
  </si>
  <si>
    <t>МКДОУ Туруханский д/с "Северок"</t>
  </si>
  <si>
    <t xml:space="preserve">МКОУ Верещагинская СОШ </t>
  </si>
  <si>
    <t>МКОУ Горошихинская ОШ</t>
  </si>
  <si>
    <t>МКОУ Келлогская СОШ</t>
  </si>
  <si>
    <t>МКОУ СОШ №10 п.Светлогорск</t>
  </si>
  <si>
    <t>МКОУ СОШ г.Игарки</t>
  </si>
  <si>
    <t>ДДТ "Островок</t>
  </si>
  <si>
    <t>ЦДТ г.Игарки</t>
  </si>
  <si>
    <t>МКОУ ДОД ДЮСШ г.Игарки</t>
  </si>
  <si>
    <t>МКУК "Библиотека г.Игарка"</t>
  </si>
  <si>
    <t>МБУ "Центр развития физической культуры и спорта Туруханского района"</t>
  </si>
  <si>
    <t>МКОУ ДОД "Светлогорская детская музыкальная школа"</t>
  </si>
  <si>
    <t>МКОУ ДОД "Детская школа искусств города Игарка"</t>
  </si>
  <si>
    <t>МКДОУ д/сад "Кристаллик" г.Игарка</t>
  </si>
  <si>
    <t>МКДОУ д/сад "Брусничка" п.Келлог</t>
  </si>
  <si>
    <t>Сведения о численности муниципальных служащих органов местного самоуправления Туруханского района, работников муниципальных учреждений фактических расходов на оплату их труда за третий квартал 2022 года</t>
  </si>
  <si>
    <t>Приложение                                                                     к письму администрации Туруханского района от                                             №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</si>
</sst>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_(* #,##0.000_);_(* \(#,##0.000\);_(* &quot;-&quot;??_);_(@_)"/>
    <numFmt numFmtId="201" formatCode="#,##0.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192" fontId="1" fillId="0" borderId="10" xfId="60" applyNumberFormat="1" applyFont="1" applyFill="1" applyBorder="1" applyAlignment="1">
      <alignment wrapText="1"/>
    </xf>
    <xf numFmtId="192" fontId="44" fillId="0" borderId="10" xfId="60" applyNumberFormat="1" applyFont="1" applyFill="1" applyBorder="1" applyAlignment="1">
      <alignment wrapText="1"/>
    </xf>
    <xf numFmtId="192" fontId="1" fillId="0" borderId="10" xfId="60" applyNumberFormat="1" applyFont="1" applyFill="1" applyBorder="1" applyAlignment="1">
      <alignment/>
    </xf>
    <xf numFmtId="187" fontId="45" fillId="0" borderId="10" xfId="60" applyFont="1" applyFill="1" applyBorder="1" applyAlignment="1">
      <alignment wrapText="1"/>
    </xf>
    <xf numFmtId="192" fontId="46" fillId="0" borderId="10" xfId="60" applyNumberFormat="1" applyFont="1" applyFill="1" applyBorder="1" applyAlignment="1">
      <alignment wrapText="1"/>
    </xf>
    <xf numFmtId="19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92" fontId="46" fillId="0" borderId="10" xfId="0" applyNumberFormat="1" applyFont="1" applyFill="1" applyBorder="1" applyAlignment="1">
      <alignment wrapText="1"/>
    </xf>
    <xf numFmtId="192" fontId="45" fillId="0" borderId="10" xfId="0" applyNumberFormat="1" applyFont="1" applyFill="1" applyBorder="1" applyAlignment="1">
      <alignment wrapText="1"/>
    </xf>
    <xf numFmtId="192" fontId="1" fillId="0" borderId="10" xfId="0" applyNumberFormat="1" applyFont="1" applyFill="1" applyBorder="1" applyAlignment="1">
      <alignment wrapText="1"/>
    </xf>
    <xf numFmtId="192" fontId="1" fillId="0" borderId="10" xfId="6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72.421875" style="0" customWidth="1"/>
    <col min="4" max="4" width="9.57421875" style="0" customWidth="1"/>
    <col min="5" max="5" width="13.140625" style="0" customWidth="1"/>
    <col min="6" max="6" width="9.140625" style="0" customWidth="1"/>
    <col min="7" max="7" width="14.57421875" style="0" customWidth="1"/>
    <col min="8" max="9" width="9.140625" style="0" hidden="1" customWidth="1"/>
    <col min="10" max="10" width="4.8515625" style="0" customWidth="1"/>
  </cols>
  <sheetData>
    <row r="1" spans="4:7" ht="51.75" customHeight="1">
      <c r="D1" s="24" t="s">
        <v>54</v>
      </c>
      <c r="E1" s="20"/>
      <c r="F1" s="20"/>
      <c r="G1" s="20"/>
    </row>
    <row r="2" ht="13.5" customHeight="1"/>
    <row r="3" spans="2:7" ht="54" customHeight="1">
      <c r="B3" s="19" t="s">
        <v>53</v>
      </c>
      <c r="C3" s="20"/>
      <c r="D3" s="20"/>
      <c r="E3" s="20"/>
      <c r="F3" s="20"/>
      <c r="G3" s="20"/>
    </row>
    <row r="4" ht="10.5" customHeight="1"/>
    <row r="5" spans="2:7" ht="56.25" customHeight="1">
      <c r="B5" s="21" t="s">
        <v>33</v>
      </c>
      <c r="C5" s="22" t="s">
        <v>0</v>
      </c>
      <c r="D5" s="22" t="s">
        <v>1</v>
      </c>
      <c r="E5" s="23"/>
      <c r="F5" s="22" t="s">
        <v>2</v>
      </c>
      <c r="G5" s="23"/>
    </row>
    <row r="6" spans="2:7" ht="72.75" customHeight="1">
      <c r="B6" s="21"/>
      <c r="C6" s="22"/>
      <c r="D6" s="4" t="s">
        <v>3</v>
      </c>
      <c r="E6" s="4" t="s">
        <v>4</v>
      </c>
      <c r="F6" s="4" t="s">
        <v>3</v>
      </c>
      <c r="G6" s="4" t="s">
        <v>4</v>
      </c>
    </row>
    <row r="7" spans="2:9" ht="15.75">
      <c r="B7" s="5">
        <v>1</v>
      </c>
      <c r="C7" s="7" t="s">
        <v>5</v>
      </c>
      <c r="D7" s="8">
        <v>3</v>
      </c>
      <c r="E7" s="8">
        <v>2153.7</v>
      </c>
      <c r="F7" s="8">
        <v>1</v>
      </c>
      <c r="G7" s="8">
        <v>1054</v>
      </c>
      <c r="H7" s="2">
        <f>E7/D7/3</f>
        <v>239.29999999999998</v>
      </c>
      <c r="I7" s="1">
        <f>F7/E7/3</f>
        <v>0.0001547724071752488</v>
      </c>
    </row>
    <row r="8" spans="2:9" ht="15.75">
      <c r="B8" s="5">
        <v>2</v>
      </c>
      <c r="C8" s="7" t="s">
        <v>6</v>
      </c>
      <c r="D8" s="9">
        <v>36</v>
      </c>
      <c r="E8" s="9">
        <v>8097</v>
      </c>
      <c r="F8" s="9">
        <v>70</v>
      </c>
      <c r="G8" s="9">
        <v>12036.5</v>
      </c>
      <c r="H8" s="2">
        <f aca="true" t="shared" si="0" ref="H8:H53">E8/D8/3</f>
        <v>74.97222222222221</v>
      </c>
      <c r="I8" s="2">
        <f>G8/F8/3</f>
        <v>57.31666666666666</v>
      </c>
    </row>
    <row r="9" spans="2:9" ht="15.75">
      <c r="B9" s="5">
        <v>3</v>
      </c>
      <c r="C9" s="7" t="s">
        <v>25</v>
      </c>
      <c r="D9" s="9">
        <v>14</v>
      </c>
      <c r="E9" s="9">
        <v>51123.2</v>
      </c>
      <c r="F9" s="9">
        <v>3</v>
      </c>
      <c r="G9" s="9">
        <v>223.7</v>
      </c>
      <c r="H9" s="2">
        <f t="shared" si="0"/>
        <v>1217.2190476190476</v>
      </c>
      <c r="I9" s="2">
        <f aca="true" t="shared" si="1" ref="I9:I53">G9/F9/3</f>
        <v>24.855555555555554</v>
      </c>
    </row>
    <row r="10" spans="2:9" ht="15.75">
      <c r="B10" s="5">
        <v>4</v>
      </c>
      <c r="C10" s="7" t="s">
        <v>9</v>
      </c>
      <c r="D10" s="8">
        <v>5</v>
      </c>
      <c r="E10" s="8">
        <v>1266</v>
      </c>
      <c r="F10" s="8">
        <v>33</v>
      </c>
      <c r="G10" s="9">
        <v>4659.8</v>
      </c>
      <c r="H10" s="2">
        <f t="shared" si="0"/>
        <v>84.39999999999999</v>
      </c>
      <c r="I10" s="2">
        <f t="shared" si="1"/>
        <v>47.068686868686875</v>
      </c>
    </row>
    <row r="11" spans="2:9" ht="31.5">
      <c r="B11" s="5">
        <v>5</v>
      </c>
      <c r="C11" s="6" t="s">
        <v>7</v>
      </c>
      <c r="D11" s="10">
        <v>2</v>
      </c>
      <c r="E11" s="10">
        <v>856.6</v>
      </c>
      <c r="F11" s="8">
        <v>23</v>
      </c>
      <c r="G11" s="9">
        <v>4232.3</v>
      </c>
      <c r="H11" s="2">
        <f t="shared" si="0"/>
        <v>142.76666666666668</v>
      </c>
      <c r="I11" s="2">
        <f t="shared" si="1"/>
        <v>61.33768115942029</v>
      </c>
    </row>
    <row r="12" spans="2:9" ht="31.5">
      <c r="B12" s="5">
        <v>6</v>
      </c>
      <c r="C12" s="6" t="s">
        <v>8</v>
      </c>
      <c r="D12" s="8">
        <v>2</v>
      </c>
      <c r="E12" s="8">
        <v>535.3</v>
      </c>
      <c r="F12" s="8">
        <v>7.3</v>
      </c>
      <c r="G12" s="9">
        <v>1293.7</v>
      </c>
      <c r="H12" s="2">
        <f t="shared" si="0"/>
        <v>89.21666666666665</v>
      </c>
      <c r="I12" s="2">
        <f t="shared" si="1"/>
        <v>59.0730593607306</v>
      </c>
    </row>
    <row r="13" spans="2:9" ht="15.75">
      <c r="B13" s="5">
        <v>7</v>
      </c>
      <c r="C13" s="6" t="s">
        <v>26</v>
      </c>
      <c r="D13" s="8">
        <v>3</v>
      </c>
      <c r="E13" s="8">
        <v>815</v>
      </c>
      <c r="F13" s="8">
        <v>1</v>
      </c>
      <c r="G13" s="9">
        <v>263</v>
      </c>
      <c r="H13" s="2">
        <f t="shared" si="0"/>
        <v>90.55555555555556</v>
      </c>
      <c r="I13" s="2">
        <f t="shared" si="1"/>
        <v>87.66666666666667</v>
      </c>
    </row>
    <row r="14" spans="2:9" ht="15.75">
      <c r="B14" s="5">
        <v>8</v>
      </c>
      <c r="C14" s="11" t="s">
        <v>37</v>
      </c>
      <c r="D14" s="13">
        <v>12</v>
      </c>
      <c r="E14" s="13">
        <v>3492.4</v>
      </c>
      <c r="F14" s="13">
        <v>51</v>
      </c>
      <c r="G14" s="13">
        <v>7250.8</v>
      </c>
      <c r="H14" s="2">
        <f t="shared" si="0"/>
        <v>97.01111111111112</v>
      </c>
      <c r="I14" s="2">
        <f t="shared" si="1"/>
        <v>47.39084967320262</v>
      </c>
    </row>
    <row r="15" spans="2:9" ht="15.75">
      <c r="B15" s="5">
        <v>9</v>
      </c>
      <c r="C15" s="14" t="s">
        <v>38</v>
      </c>
      <c r="D15" s="15"/>
      <c r="E15" s="12"/>
      <c r="F15" s="16">
        <v>164</v>
      </c>
      <c r="G15" s="16">
        <v>16410.5</v>
      </c>
      <c r="H15" s="2" t="e">
        <f t="shared" si="0"/>
        <v>#DIV/0!</v>
      </c>
      <c r="I15" s="2">
        <f t="shared" si="1"/>
        <v>33.354674796747965</v>
      </c>
    </row>
    <row r="16" spans="2:9" ht="15.75">
      <c r="B16" s="5">
        <v>10</v>
      </c>
      <c r="C16" s="14" t="s">
        <v>10</v>
      </c>
      <c r="D16" s="15"/>
      <c r="E16" s="12"/>
      <c r="F16" s="16">
        <v>38</v>
      </c>
      <c r="G16" s="16">
        <v>3311.8</v>
      </c>
      <c r="H16" s="2" t="e">
        <f t="shared" si="0"/>
        <v>#DIV/0!</v>
      </c>
      <c r="I16" s="2">
        <f t="shared" si="1"/>
        <v>29.05087719298246</v>
      </c>
    </row>
    <row r="17" spans="2:9" ht="15.75">
      <c r="B17" s="5">
        <v>11</v>
      </c>
      <c r="C17" s="14" t="s">
        <v>11</v>
      </c>
      <c r="D17" s="15"/>
      <c r="E17" s="12"/>
      <c r="F17" s="16">
        <v>20</v>
      </c>
      <c r="G17" s="16">
        <v>2139.7</v>
      </c>
      <c r="H17" s="2" t="e">
        <f t="shared" si="0"/>
        <v>#DIV/0!</v>
      </c>
      <c r="I17" s="2">
        <f t="shared" si="1"/>
        <v>35.66166666666666</v>
      </c>
    </row>
    <row r="18" spans="2:9" ht="15.75">
      <c r="B18" s="5">
        <v>12</v>
      </c>
      <c r="C18" s="14" t="s">
        <v>12</v>
      </c>
      <c r="D18" s="15"/>
      <c r="E18" s="15"/>
      <c r="F18" s="16">
        <v>1</v>
      </c>
      <c r="G18" s="16">
        <v>49.6</v>
      </c>
      <c r="H18" s="2" t="e">
        <f t="shared" si="0"/>
        <v>#DIV/0!</v>
      </c>
      <c r="I18" s="2">
        <f t="shared" si="1"/>
        <v>16.533333333333335</v>
      </c>
    </row>
    <row r="19" spans="2:9" ht="15.75">
      <c r="B19" s="5">
        <v>13</v>
      </c>
      <c r="C19" s="14" t="s">
        <v>13</v>
      </c>
      <c r="D19" s="15"/>
      <c r="E19" s="15"/>
      <c r="F19" s="16">
        <v>60</v>
      </c>
      <c r="G19" s="16">
        <v>3830.1</v>
      </c>
      <c r="H19" s="2" t="e">
        <f t="shared" si="0"/>
        <v>#DIV/0!</v>
      </c>
      <c r="I19" s="2">
        <f t="shared" si="1"/>
        <v>21.278333333333332</v>
      </c>
    </row>
    <row r="20" spans="2:9" ht="15.75">
      <c r="B20" s="5">
        <v>14</v>
      </c>
      <c r="C20" s="14" t="s">
        <v>51</v>
      </c>
      <c r="D20" s="15"/>
      <c r="E20" s="15"/>
      <c r="F20" s="16">
        <v>30</v>
      </c>
      <c r="G20" s="16">
        <v>3304.5</v>
      </c>
      <c r="H20" s="2" t="e">
        <f t="shared" si="0"/>
        <v>#DIV/0!</v>
      </c>
      <c r="I20" s="2">
        <f t="shared" si="1"/>
        <v>36.71666666666667</v>
      </c>
    </row>
    <row r="21" spans="2:9" ht="15.75">
      <c r="B21" s="5">
        <v>15</v>
      </c>
      <c r="C21" s="14" t="s">
        <v>52</v>
      </c>
      <c r="D21" s="15"/>
      <c r="E21" s="15"/>
      <c r="F21" s="16">
        <v>10</v>
      </c>
      <c r="G21" s="16">
        <v>1042.2</v>
      </c>
      <c r="H21" s="2" t="e">
        <f t="shared" si="0"/>
        <v>#DIV/0!</v>
      </c>
      <c r="I21" s="2">
        <f t="shared" si="1"/>
        <v>34.74</v>
      </c>
    </row>
    <row r="22" spans="2:9" ht="15.75">
      <c r="B22" s="5">
        <v>16</v>
      </c>
      <c r="C22" s="14" t="s">
        <v>14</v>
      </c>
      <c r="D22" s="15"/>
      <c r="E22" s="15"/>
      <c r="F22" s="16">
        <v>85</v>
      </c>
      <c r="G22" s="16">
        <f>8551.4+318.8</f>
        <v>8870.199999999999</v>
      </c>
      <c r="H22" s="2" t="e">
        <f t="shared" si="0"/>
        <v>#DIV/0!</v>
      </c>
      <c r="I22" s="2">
        <f t="shared" si="1"/>
        <v>34.78509803921568</v>
      </c>
    </row>
    <row r="23" spans="2:9" ht="15.75">
      <c r="B23" s="5">
        <v>17</v>
      </c>
      <c r="C23" s="14" t="s">
        <v>15</v>
      </c>
      <c r="D23" s="15"/>
      <c r="E23" s="15"/>
      <c r="F23" s="16">
        <v>77</v>
      </c>
      <c r="G23" s="16">
        <f>4389.6+173.2</f>
        <v>4562.8</v>
      </c>
      <c r="H23" s="2" t="e">
        <f t="shared" si="0"/>
        <v>#DIV/0!</v>
      </c>
      <c r="I23" s="2">
        <f t="shared" si="1"/>
        <v>19.752380952380953</v>
      </c>
    </row>
    <row r="24" spans="2:9" ht="15.75">
      <c r="B24" s="5">
        <v>18</v>
      </c>
      <c r="C24" s="14" t="s">
        <v>16</v>
      </c>
      <c r="D24" s="15"/>
      <c r="E24" s="15"/>
      <c r="F24" s="16">
        <v>11</v>
      </c>
      <c r="G24" s="16">
        <v>691.3</v>
      </c>
      <c r="H24" s="2" t="e">
        <f t="shared" si="0"/>
        <v>#DIV/0!</v>
      </c>
      <c r="I24" s="2">
        <f t="shared" si="1"/>
        <v>20.94848484848485</v>
      </c>
    </row>
    <row r="25" spans="2:9" ht="15.75">
      <c r="B25" s="5">
        <v>19</v>
      </c>
      <c r="C25" s="14" t="s">
        <v>17</v>
      </c>
      <c r="D25" s="15"/>
      <c r="E25" s="15"/>
      <c r="F25" s="16">
        <v>45</v>
      </c>
      <c r="G25" s="16">
        <v>2392.5</v>
      </c>
      <c r="H25" s="2" t="e">
        <f t="shared" si="0"/>
        <v>#DIV/0!</v>
      </c>
      <c r="I25" s="2">
        <f t="shared" si="1"/>
        <v>17.72222222222222</v>
      </c>
    </row>
    <row r="26" spans="2:9" ht="15.75">
      <c r="B26" s="5">
        <v>20</v>
      </c>
      <c r="C26" s="14" t="s">
        <v>18</v>
      </c>
      <c r="D26" s="15"/>
      <c r="E26" s="15"/>
      <c r="F26" s="16">
        <v>27</v>
      </c>
      <c r="G26" s="16">
        <v>1861.3</v>
      </c>
      <c r="H26" s="2" t="e">
        <f t="shared" si="0"/>
        <v>#DIV/0!</v>
      </c>
      <c r="I26" s="2">
        <f t="shared" si="1"/>
        <v>22.97901234567901</v>
      </c>
    </row>
    <row r="27" spans="2:9" ht="15.75">
      <c r="B27" s="5">
        <v>21</v>
      </c>
      <c r="C27" s="14" t="s">
        <v>39</v>
      </c>
      <c r="D27" s="15"/>
      <c r="E27" s="15"/>
      <c r="F27" s="16">
        <v>17</v>
      </c>
      <c r="G27" s="16">
        <v>1061.8</v>
      </c>
      <c r="H27" s="2" t="e">
        <f t="shared" si="0"/>
        <v>#DIV/0!</v>
      </c>
      <c r="I27" s="2">
        <f t="shared" si="1"/>
        <v>20.819607843137252</v>
      </c>
    </row>
    <row r="28" spans="2:9" ht="15.75">
      <c r="B28" s="5">
        <v>22</v>
      </c>
      <c r="C28" s="14" t="s">
        <v>19</v>
      </c>
      <c r="D28" s="15"/>
      <c r="E28" s="15"/>
      <c r="F28" s="16">
        <v>23</v>
      </c>
      <c r="G28" s="16">
        <v>1440.3</v>
      </c>
      <c r="H28" s="2" t="e">
        <f t="shared" si="0"/>
        <v>#DIV/0!</v>
      </c>
      <c r="I28" s="2">
        <f t="shared" si="1"/>
        <v>20.87391304347826</v>
      </c>
    </row>
    <row r="29" spans="2:9" ht="15.75">
      <c r="B29" s="5">
        <v>23</v>
      </c>
      <c r="C29" s="14" t="s">
        <v>20</v>
      </c>
      <c r="D29" s="15"/>
      <c r="E29" s="15"/>
      <c r="F29" s="16">
        <v>31</v>
      </c>
      <c r="G29" s="16">
        <v>1860.3</v>
      </c>
      <c r="H29" s="2" t="e">
        <f t="shared" si="0"/>
        <v>#DIV/0!</v>
      </c>
      <c r="I29" s="2">
        <f t="shared" si="1"/>
        <v>20.003225806451614</v>
      </c>
    </row>
    <row r="30" spans="2:9" ht="15.75">
      <c r="B30" s="5">
        <v>24</v>
      </c>
      <c r="C30" s="14" t="s">
        <v>21</v>
      </c>
      <c r="D30" s="17"/>
      <c r="E30" s="17"/>
      <c r="F30" s="16">
        <v>13</v>
      </c>
      <c r="G30" s="16">
        <v>613.5</v>
      </c>
      <c r="H30" s="2" t="e">
        <f t="shared" si="0"/>
        <v>#DIV/0!</v>
      </c>
      <c r="I30" s="2">
        <f t="shared" si="1"/>
        <v>15.730769230769232</v>
      </c>
    </row>
    <row r="31" spans="2:9" ht="15.75">
      <c r="B31" s="5">
        <v>25</v>
      </c>
      <c r="C31" s="14" t="s">
        <v>40</v>
      </c>
      <c r="D31" s="15"/>
      <c r="E31" s="15"/>
      <c r="F31" s="16">
        <v>14</v>
      </c>
      <c r="G31" s="16">
        <v>870.9</v>
      </c>
      <c r="H31" s="2" t="e">
        <f t="shared" si="0"/>
        <v>#DIV/0!</v>
      </c>
      <c r="I31" s="2">
        <f t="shared" si="1"/>
        <v>20.735714285714284</v>
      </c>
    </row>
    <row r="32" spans="2:9" ht="15.75">
      <c r="B32" s="5">
        <v>26</v>
      </c>
      <c r="C32" s="14" t="s">
        <v>22</v>
      </c>
      <c r="D32" s="15"/>
      <c r="E32" s="15"/>
      <c r="F32" s="16">
        <v>22</v>
      </c>
      <c r="G32" s="16">
        <v>992.6</v>
      </c>
      <c r="H32" s="2" t="e">
        <f t="shared" si="0"/>
        <v>#DIV/0!</v>
      </c>
      <c r="I32" s="2">
        <f t="shared" si="1"/>
        <v>15.039393939393939</v>
      </c>
    </row>
    <row r="33" spans="2:9" ht="15.75">
      <c r="B33" s="5">
        <v>27</v>
      </c>
      <c r="C33" s="14" t="s">
        <v>41</v>
      </c>
      <c r="D33" s="15"/>
      <c r="E33" s="15"/>
      <c r="F33" s="16">
        <v>22</v>
      </c>
      <c r="G33" s="16">
        <v>1367.1</v>
      </c>
      <c r="H33" s="2" t="e">
        <f t="shared" si="0"/>
        <v>#DIV/0!</v>
      </c>
      <c r="I33" s="2">
        <f t="shared" si="1"/>
        <v>20.71363636363636</v>
      </c>
    </row>
    <row r="34" spans="2:9" ht="15.75">
      <c r="B34" s="5">
        <v>28</v>
      </c>
      <c r="C34" s="14" t="s">
        <v>42</v>
      </c>
      <c r="D34" s="15"/>
      <c r="E34" s="15"/>
      <c r="F34" s="16">
        <v>34</v>
      </c>
      <c r="G34" s="16">
        <v>2212.9</v>
      </c>
      <c r="H34" s="2" t="e">
        <f t="shared" si="0"/>
        <v>#DIV/0!</v>
      </c>
      <c r="I34" s="2">
        <f t="shared" si="1"/>
        <v>21.69509803921569</v>
      </c>
    </row>
    <row r="35" spans="2:9" ht="15.75">
      <c r="B35" s="5">
        <v>29</v>
      </c>
      <c r="C35" s="14" t="s">
        <v>43</v>
      </c>
      <c r="D35" s="15"/>
      <c r="E35" s="15"/>
      <c r="F35" s="16">
        <v>63</v>
      </c>
      <c r="G35" s="16">
        <v>3194.6</v>
      </c>
      <c r="H35" s="2" t="e">
        <f t="shared" si="0"/>
        <v>#DIV/0!</v>
      </c>
      <c r="I35" s="2">
        <f t="shared" si="1"/>
        <v>16.902645502645502</v>
      </c>
    </row>
    <row r="36" spans="2:9" ht="15.75">
      <c r="B36" s="5">
        <v>30</v>
      </c>
      <c r="C36" s="14" t="s">
        <v>44</v>
      </c>
      <c r="D36" s="15"/>
      <c r="E36" s="15"/>
      <c r="F36" s="16">
        <v>27</v>
      </c>
      <c r="G36" s="16">
        <v>1577.6</v>
      </c>
      <c r="H36" s="2" t="e">
        <f t="shared" si="0"/>
        <v>#DIV/0!</v>
      </c>
      <c r="I36" s="2">
        <f t="shared" si="1"/>
        <v>19.476543209876542</v>
      </c>
    </row>
    <row r="37" spans="2:9" ht="15.75">
      <c r="B37" s="5">
        <v>31</v>
      </c>
      <c r="C37" s="14" t="s">
        <v>23</v>
      </c>
      <c r="D37" s="15"/>
      <c r="E37" s="15"/>
      <c r="F37" s="16">
        <v>29</v>
      </c>
      <c r="G37" s="16">
        <v>2380.6</v>
      </c>
      <c r="H37" s="2" t="e">
        <f t="shared" si="0"/>
        <v>#DIV/0!</v>
      </c>
      <c r="I37" s="2">
        <f t="shared" si="1"/>
        <v>27.363218390804594</v>
      </c>
    </row>
    <row r="38" spans="2:9" ht="15.75">
      <c r="B38" s="5">
        <v>32</v>
      </c>
      <c r="C38" s="14" t="s">
        <v>45</v>
      </c>
      <c r="D38" s="15"/>
      <c r="E38" s="15"/>
      <c r="F38" s="16">
        <v>21</v>
      </c>
      <c r="G38" s="16">
        <v>1286.7</v>
      </c>
      <c r="H38" s="2" t="e">
        <f t="shared" si="0"/>
        <v>#DIV/0!</v>
      </c>
      <c r="I38" s="2">
        <f t="shared" si="1"/>
        <v>20.423809523809524</v>
      </c>
    </row>
    <row r="39" spans="2:9" ht="15.75">
      <c r="B39" s="5">
        <v>33</v>
      </c>
      <c r="C39" s="14" t="s">
        <v>24</v>
      </c>
      <c r="D39" s="15"/>
      <c r="E39" s="15"/>
      <c r="F39" s="16">
        <v>31</v>
      </c>
      <c r="G39" s="16">
        <v>2791.2</v>
      </c>
      <c r="H39" s="2" t="e">
        <f t="shared" si="0"/>
        <v>#DIV/0!</v>
      </c>
      <c r="I39" s="2">
        <f t="shared" si="1"/>
        <v>30.01290322580645</v>
      </c>
    </row>
    <row r="40" spans="2:9" ht="15.75">
      <c r="B40" s="5">
        <v>34</v>
      </c>
      <c r="C40" s="14" t="s">
        <v>46</v>
      </c>
      <c r="D40" s="15"/>
      <c r="E40" s="15"/>
      <c r="F40" s="16">
        <v>21</v>
      </c>
      <c r="G40" s="16">
        <v>1536.3</v>
      </c>
      <c r="H40" s="2" t="e">
        <f t="shared" si="0"/>
        <v>#DIV/0!</v>
      </c>
      <c r="I40" s="2">
        <f t="shared" si="1"/>
        <v>24.385714285714286</v>
      </c>
    </row>
    <row r="41" spans="2:9" ht="15.75">
      <c r="B41" s="5">
        <v>35</v>
      </c>
      <c r="C41" s="6" t="s">
        <v>27</v>
      </c>
      <c r="D41" s="10"/>
      <c r="E41" s="10"/>
      <c r="F41" s="10">
        <v>14</v>
      </c>
      <c r="G41" s="10">
        <v>1489</v>
      </c>
      <c r="H41" s="3" t="e">
        <f t="shared" si="0"/>
        <v>#DIV/0!</v>
      </c>
      <c r="I41" s="3">
        <f t="shared" si="1"/>
        <v>35.452380952380956</v>
      </c>
    </row>
    <row r="42" spans="2:9" ht="15.75">
      <c r="B42" s="5">
        <v>36</v>
      </c>
      <c r="C42" s="6" t="s">
        <v>28</v>
      </c>
      <c r="D42" s="10"/>
      <c r="E42" s="10"/>
      <c r="F42" s="10">
        <v>10.1</v>
      </c>
      <c r="G42" s="10">
        <v>1649.7</v>
      </c>
      <c r="H42" s="2" t="e">
        <f t="shared" si="0"/>
        <v>#DIV/0!</v>
      </c>
      <c r="I42" s="2">
        <f t="shared" si="1"/>
        <v>54.445544554455445</v>
      </c>
    </row>
    <row r="43" spans="2:9" ht="15.75">
      <c r="B43" s="5">
        <v>37</v>
      </c>
      <c r="C43" s="6" t="s">
        <v>29</v>
      </c>
      <c r="D43" s="10"/>
      <c r="E43" s="10"/>
      <c r="F43" s="10">
        <v>15.3</v>
      </c>
      <c r="G43" s="10">
        <v>4180.9</v>
      </c>
      <c r="H43" s="2" t="e">
        <f t="shared" si="0"/>
        <v>#DIV/0!</v>
      </c>
      <c r="I43" s="2">
        <f t="shared" si="1"/>
        <v>91.0871459694989</v>
      </c>
    </row>
    <row r="44" spans="2:9" ht="15.75">
      <c r="B44" s="5">
        <v>38</v>
      </c>
      <c r="C44" s="6" t="s">
        <v>49</v>
      </c>
      <c r="D44" s="10"/>
      <c r="E44" s="10"/>
      <c r="F44" s="10">
        <v>4</v>
      </c>
      <c r="G44" s="10">
        <v>874.9</v>
      </c>
      <c r="H44" s="2" t="e">
        <f t="shared" si="0"/>
        <v>#DIV/0!</v>
      </c>
      <c r="I44" s="2">
        <f t="shared" si="1"/>
        <v>72.90833333333333</v>
      </c>
    </row>
    <row r="45" spans="2:9" ht="15.75">
      <c r="B45" s="5">
        <v>39</v>
      </c>
      <c r="C45" s="6" t="s">
        <v>50</v>
      </c>
      <c r="D45" s="10"/>
      <c r="E45" s="10"/>
      <c r="F45" s="10">
        <v>9.3</v>
      </c>
      <c r="G45" s="10">
        <v>2109.1</v>
      </c>
      <c r="H45" s="2" t="e">
        <f t="shared" si="0"/>
        <v>#DIV/0!</v>
      </c>
      <c r="I45" s="2">
        <f t="shared" si="1"/>
        <v>75.59498207885304</v>
      </c>
    </row>
    <row r="46" spans="2:9" ht="15.75">
      <c r="B46" s="5">
        <v>40</v>
      </c>
      <c r="C46" s="6" t="s">
        <v>30</v>
      </c>
      <c r="D46" s="10"/>
      <c r="E46" s="10"/>
      <c r="F46" s="10">
        <v>62.3</v>
      </c>
      <c r="G46" s="10">
        <v>12624.3</v>
      </c>
      <c r="H46" s="2" t="e">
        <f t="shared" si="0"/>
        <v>#DIV/0!</v>
      </c>
      <c r="I46" s="2">
        <f t="shared" si="1"/>
        <v>67.54574638844302</v>
      </c>
    </row>
    <row r="47" spans="2:9" ht="31.5">
      <c r="B47" s="5">
        <v>41</v>
      </c>
      <c r="C47" s="6" t="s">
        <v>31</v>
      </c>
      <c r="D47" s="10"/>
      <c r="E47" s="10"/>
      <c r="F47" s="10">
        <v>33.6</v>
      </c>
      <c r="G47" s="10">
        <v>8170.9</v>
      </c>
      <c r="H47" s="2" t="e">
        <f t="shared" si="0"/>
        <v>#DIV/0!</v>
      </c>
      <c r="I47" s="2">
        <f t="shared" si="1"/>
        <v>81.06051587301586</v>
      </c>
    </row>
    <row r="48" spans="2:9" ht="15.75">
      <c r="B48" s="5">
        <v>42</v>
      </c>
      <c r="C48" s="6" t="s">
        <v>32</v>
      </c>
      <c r="D48" s="10"/>
      <c r="E48" s="10"/>
      <c r="F48" s="10">
        <v>15</v>
      </c>
      <c r="G48" s="10">
        <v>2606</v>
      </c>
      <c r="H48" s="2" t="e">
        <f t="shared" si="0"/>
        <v>#DIV/0!</v>
      </c>
      <c r="I48" s="2">
        <f t="shared" si="1"/>
        <v>57.911111111111104</v>
      </c>
    </row>
    <row r="49" spans="2:9" ht="15.75">
      <c r="B49" s="5">
        <v>43</v>
      </c>
      <c r="C49" s="6" t="s">
        <v>34</v>
      </c>
      <c r="D49" s="10"/>
      <c r="E49" s="10"/>
      <c r="F49" s="10">
        <v>126.3</v>
      </c>
      <c r="G49" s="10">
        <v>14604</v>
      </c>
      <c r="H49" s="2" t="e">
        <f t="shared" si="0"/>
        <v>#DIV/0!</v>
      </c>
      <c r="I49" s="2">
        <f t="shared" si="1"/>
        <v>38.54315122723674</v>
      </c>
    </row>
    <row r="50" spans="2:9" ht="15.75">
      <c r="B50" s="5">
        <v>44</v>
      </c>
      <c r="C50" s="6" t="s">
        <v>47</v>
      </c>
      <c r="D50" s="10"/>
      <c r="E50" s="10"/>
      <c r="F50" s="10">
        <v>14.5</v>
      </c>
      <c r="G50" s="10">
        <v>3974.9</v>
      </c>
      <c r="H50" s="2" t="e">
        <f t="shared" si="0"/>
        <v>#DIV/0!</v>
      </c>
      <c r="I50" s="2">
        <f t="shared" si="1"/>
        <v>91.37701149425288</v>
      </c>
    </row>
    <row r="51" spans="2:9" ht="15.75">
      <c r="B51" s="5">
        <v>45</v>
      </c>
      <c r="C51" s="6" t="s">
        <v>35</v>
      </c>
      <c r="D51" s="10"/>
      <c r="E51" s="10"/>
      <c r="F51" s="10">
        <v>8.4</v>
      </c>
      <c r="G51" s="10">
        <v>2444.3</v>
      </c>
      <c r="H51" s="2" t="e">
        <f t="shared" si="0"/>
        <v>#DIV/0!</v>
      </c>
      <c r="I51" s="2">
        <f t="shared" si="1"/>
        <v>96.99603174603175</v>
      </c>
    </row>
    <row r="52" spans="2:9" ht="15.75">
      <c r="B52" s="5">
        <v>46</v>
      </c>
      <c r="C52" s="6" t="s">
        <v>36</v>
      </c>
      <c r="D52" s="10"/>
      <c r="E52" s="10"/>
      <c r="F52" s="10">
        <v>17.3</v>
      </c>
      <c r="G52" s="10">
        <v>4143.6</v>
      </c>
      <c r="H52" s="2" t="e">
        <f t="shared" si="0"/>
        <v>#DIV/0!</v>
      </c>
      <c r="I52" s="2">
        <f t="shared" si="1"/>
        <v>79.83815028901735</v>
      </c>
    </row>
    <row r="53" spans="2:9" ht="31.5">
      <c r="B53" s="5">
        <v>47</v>
      </c>
      <c r="C53" s="6" t="s">
        <v>48</v>
      </c>
      <c r="D53" s="10"/>
      <c r="E53" s="10"/>
      <c r="F53" s="18">
        <v>16</v>
      </c>
      <c r="G53" s="18">
        <v>2476.277</v>
      </c>
      <c r="H53" s="2" t="e">
        <f t="shared" si="0"/>
        <v>#DIV/0!</v>
      </c>
      <c r="I53" s="2">
        <f t="shared" si="1"/>
        <v>51.589104166666665</v>
      </c>
    </row>
  </sheetData>
  <sheetProtection/>
  <mergeCells count="6">
    <mergeCell ref="D1:G1"/>
    <mergeCell ref="B3:G3"/>
    <mergeCell ref="B5:B6"/>
    <mergeCell ref="C5:C6"/>
    <mergeCell ref="D5:E5"/>
    <mergeCell ref="F5:G5"/>
  </mergeCells>
  <printOptions/>
  <pageMargins left="0.7480314960629921" right="0.15748031496062992" top="0.3937007874015748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М.Нагорная</cp:lastModifiedBy>
  <cp:lastPrinted>2022-10-13T04:36:34Z</cp:lastPrinted>
  <dcterms:created xsi:type="dcterms:W3CDTF">1996-10-08T23:32:33Z</dcterms:created>
  <dcterms:modified xsi:type="dcterms:W3CDTF">2022-10-13T04:37:47Z</dcterms:modified>
  <cp:category/>
  <cp:version/>
  <cp:contentType/>
  <cp:contentStatus/>
</cp:coreProperties>
</file>