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2" i="1"/>
  <c r="F11"/>
  <c r="D12" l="1"/>
  <c r="G12" s="1"/>
  <c r="D11"/>
  <c r="G11" l="1"/>
  <c r="H11" s="1"/>
  <c r="H12"/>
</calcChain>
</file>

<file path=xl/sharedStrings.xml><?xml version="1.0" encoding="utf-8"?>
<sst xmlns="http://schemas.openxmlformats.org/spreadsheetml/2006/main" count="19" uniqueCount="17">
  <si>
    <t>в день</t>
  </si>
  <si>
    <t>в месяц</t>
  </si>
  <si>
    <t>Размер родительской платы</t>
  </si>
  <si>
    <t>Итого расходы</t>
  </si>
  <si>
    <t>Прочие расходы, связанные с приобретением расходных материалов, используемых для обеспечения соблюдения воспитанниками режима дня и личной гигиены в соответствии с СанПиН</t>
  </si>
  <si>
    <t>год</t>
  </si>
  <si>
    <t>Расчет размера родительской платы за присмотр и уход в дошкольных учреждениях</t>
  </si>
  <si>
    <t>Руководитель управления образования</t>
  </si>
  <si>
    <t>О.С.Ленивцева</t>
  </si>
  <si>
    <t>Согласовано:</t>
  </si>
  <si>
    <t>Кропотова Н.Н.</t>
  </si>
  <si>
    <t>Средняя стоимость питания  1 ребенка в ДОУ</t>
  </si>
  <si>
    <t>с.Верещагино, д.Сургутиха, с.Верхнеимбатск, п.Келлог, п.Бахта, п.Бор, с.Ворогово, с.Зотино</t>
  </si>
  <si>
    <t>Заместитель Главы Туруханского района</t>
  </si>
  <si>
    <t>М.С.Жосан</t>
  </si>
  <si>
    <t>8(39190)45292</t>
  </si>
  <si>
    <t>с.Туруханск, д.Селиваниха, п.Курейка, п.Светлогорск, г.Игарка, с.Фарково, д.Горошиха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</si>
</sst>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9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9"/>
  <sheetViews>
    <sheetView tabSelected="1" workbookViewId="0">
      <selection activeCell="B12" sqref="B12"/>
    </sheetView>
  </sheetViews>
  <sheetFormatPr defaultRowHeight="15"/>
  <cols>
    <col min="1" max="1" width="2.7109375" style="10" customWidth="1"/>
    <col min="2" max="2" width="26.42578125" style="10" customWidth="1"/>
    <col min="3" max="3" width="8.5703125" style="10" customWidth="1"/>
    <col min="4" max="4" width="9.28515625" style="10" customWidth="1"/>
    <col min="5" max="5" width="10.7109375" style="10" customWidth="1"/>
    <col min="6" max="6" width="12.5703125" style="10" customWidth="1"/>
    <col min="7" max="7" width="11.140625" style="10" customWidth="1"/>
    <col min="8" max="8" width="13.5703125" style="10" customWidth="1"/>
    <col min="9" max="16384" width="9.140625" style="10"/>
  </cols>
  <sheetData>
    <row r="1" spans="2:8">
      <c r="F1" s="10" t="s">
        <v>9</v>
      </c>
    </row>
    <row r="2" spans="2:8">
      <c r="F2" s="10" t="s">
        <v>13</v>
      </c>
    </row>
    <row r="4" spans="2:8">
      <c r="F4" s="13"/>
      <c r="G4" s="13"/>
      <c r="H4" s="10" t="s">
        <v>14</v>
      </c>
    </row>
    <row r="7" spans="2:8">
      <c r="B7" s="11" t="s">
        <v>6</v>
      </c>
    </row>
    <row r="9" spans="2:8" s="2" customFormat="1" ht="156.75" customHeight="1">
      <c r="B9" s="1"/>
      <c r="C9" s="14" t="s">
        <v>11</v>
      </c>
      <c r="D9" s="14"/>
      <c r="E9" s="15" t="s">
        <v>4</v>
      </c>
      <c r="F9" s="16"/>
      <c r="G9" s="1" t="s">
        <v>3</v>
      </c>
      <c r="H9" s="1" t="s">
        <v>2</v>
      </c>
    </row>
    <row r="10" spans="2:8" s="6" customFormat="1">
      <c r="B10" s="3"/>
      <c r="C10" s="4" t="s">
        <v>0</v>
      </c>
      <c r="D10" s="4" t="s">
        <v>1</v>
      </c>
      <c r="E10" s="4" t="s">
        <v>5</v>
      </c>
      <c r="F10" s="4" t="s">
        <v>1</v>
      </c>
      <c r="G10" s="4" t="s">
        <v>1</v>
      </c>
      <c r="H10" s="5">
        <v>0.3</v>
      </c>
    </row>
    <row r="11" spans="2:8" ht="60" customHeight="1">
      <c r="B11" s="3" t="s">
        <v>16</v>
      </c>
      <c r="C11" s="7">
        <v>443.62</v>
      </c>
      <c r="D11" s="8">
        <f>C11*150/12</f>
        <v>5545.25</v>
      </c>
      <c r="E11" s="8">
        <v>2017990</v>
      </c>
      <c r="F11" s="8">
        <f>E11/12/150</f>
        <v>1121.1055555555556</v>
      </c>
      <c r="G11" s="8">
        <f>D11+F11</f>
        <v>6666.3555555555558</v>
      </c>
      <c r="H11" s="9">
        <f>G11*H10</f>
        <v>1999.9066666666668</v>
      </c>
    </row>
    <row r="12" spans="2:8" ht="60">
      <c r="B12" s="3" t="s">
        <v>12</v>
      </c>
      <c r="C12" s="8">
        <v>250</v>
      </c>
      <c r="D12" s="8">
        <f>C12*150/12</f>
        <v>3125</v>
      </c>
      <c r="E12" s="8">
        <v>1875990</v>
      </c>
      <c r="F12" s="8">
        <f>E12/12/150</f>
        <v>1042.2166666666667</v>
      </c>
      <c r="G12" s="8">
        <f>D12+F12</f>
        <v>4167.2166666666672</v>
      </c>
      <c r="H12" s="9">
        <f>G12*H10</f>
        <v>1250.1650000000002</v>
      </c>
    </row>
    <row r="16" spans="2:8">
      <c r="B16" s="10" t="s">
        <v>7</v>
      </c>
      <c r="G16" s="10" t="s">
        <v>8</v>
      </c>
    </row>
    <row r="18" spans="2:2">
      <c r="B18" s="12" t="s">
        <v>10</v>
      </c>
    </row>
    <row r="19" spans="2:2">
      <c r="B19" s="12" t="s">
        <v>15</v>
      </c>
    </row>
  </sheetData>
  <mergeCells count="2">
    <mergeCell ref="C9:D9"/>
    <mergeCell ref="E9:F9"/>
  </mergeCells>
  <pageMargins left="0.51" right="0.21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2019-05-17T09:34:49Z</dcterms:modified>
</cp:coreProperties>
</file>