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320" windowHeight="11745"/>
  </bookViews>
  <sheets>
    <sheet name="Приложение 2" sheetId="5" r:id="rId1"/>
  </sheets>
  <calcPr calcId="125725"/>
</workbook>
</file>

<file path=xl/calcChain.xml><?xml version="1.0" encoding="utf-8"?>
<calcChain xmlns="http://schemas.openxmlformats.org/spreadsheetml/2006/main">
  <c r="K24" i="5"/>
  <c r="K23"/>
  <c r="K22"/>
  <c r="I26"/>
  <c r="J26"/>
  <c r="K16"/>
  <c r="K17"/>
  <c r="K18"/>
  <c r="K19"/>
  <c r="K20"/>
  <c r="K21"/>
  <c r="K25"/>
  <c r="K15"/>
  <c r="H26"/>
  <c r="K26" l="1"/>
</calcChain>
</file>

<file path=xl/sharedStrings.xml><?xml version="1.0" encoding="utf-8"?>
<sst xmlns="http://schemas.openxmlformats.org/spreadsheetml/2006/main" count="73" uniqueCount="41">
  <si>
    <t>1.1.</t>
  </si>
  <si>
    <t>Наименование  программы, подпрограммы</t>
  </si>
  <si>
    <t xml:space="preserve">ГРБС </t>
  </si>
  <si>
    <t>Код бюджетной классификации</t>
  </si>
  <si>
    <t>ГРБС</t>
  </si>
  <si>
    <t>РзПр</t>
  </si>
  <si>
    <t>ЦСР</t>
  </si>
  <si>
    <t>ВР</t>
  </si>
  <si>
    <t>№ п/п</t>
  </si>
  <si>
    <t>0412</t>
  </si>
  <si>
    <t>121</t>
  </si>
  <si>
    <t>122</t>
  </si>
  <si>
    <t>244</t>
  </si>
  <si>
    <t>243</t>
  </si>
  <si>
    <t xml:space="preserve">Руководство и управление в сфере установленных функций </t>
  </si>
  <si>
    <t>0104</t>
  </si>
  <si>
    <t>831</t>
  </si>
  <si>
    <t>129</t>
  </si>
  <si>
    <t>0380080460</t>
  </si>
  <si>
    <t>Цель: Создание условий для эффективного управления отраслью</t>
  </si>
  <si>
    <t>Итого по подпрограмме</t>
  </si>
  <si>
    <t xml:space="preserve">Итого на очередной финансовый год и плановый период 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</si>
  <si>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</si>
  <si>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Х</t>
  </si>
  <si>
    <t xml:space="preserve"> </t>
  </si>
  <si>
    <t>Приложение</t>
  </si>
  <si>
    <t>Расходы по годам реализации подпрограммы (тыс.руб.)</t>
  </si>
  <si>
    <t xml:space="preserve"> 0380082950</t>
  </si>
  <si>
    <t xml:space="preserve"> 0380080460</t>
  </si>
  <si>
    <t xml:space="preserve">Задача 1.Организация деятельности Управления ЖКХ и строительства, направленная на эффективное управление отраслью  </t>
  </si>
  <si>
    <t>Управление ЖКХ и строительства администрации Твуруханского района</t>
  </si>
  <si>
    <t>Повышение эффективности управления финансами и использования муниципального  имущества в части вопросов реализации программы, совершенствование системы оплаты труда . Ежегодный  уровень исполнения расходов за счет средств районного бюджета не менее 95%;</t>
  </si>
  <si>
    <t>0113</t>
  </si>
  <si>
    <t>852</t>
  </si>
  <si>
    <t>853</t>
  </si>
  <si>
    <t>0380083730</t>
  </si>
  <si>
    <t xml:space="preserve">Перечень мероприятий подпрограммы 6 "Обеспечение условий реализации программы и прочие мероприятия" </t>
  </si>
  <si>
    <t>к подпрограмме 6 "Обеспечение условий реализации программы и прочие мероприятия"</t>
  </si>
  <si>
    <t xml:space="preserve">к постановлению 
администрации  Туруханского района </t>
  </si>
  <si>
    <t>Приложение № 4</t>
  </si>
  <si>
    <t xml:space="preserve">от 23.07.2018  №  876 -п         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</si>
</sst>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indent="15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0" fillId="0" borderId="0" xfId="0" applyFont="1"/>
    <xf numFmtId="164" fontId="0" fillId="0" borderId="0" xfId="0" applyNumberFormat="1"/>
    <xf numFmtId="49" fontId="2" fillId="0" borderId="1" xfId="0" applyNumberFormat="1" applyFont="1" applyBorder="1" applyAlignment="1">
      <alignment horizontal="center" wrapText="1"/>
    </xf>
    <xf numFmtId="164" fontId="4" fillId="0" borderId="0" xfId="0" applyNumberFormat="1" applyFont="1" applyAlignment="1"/>
    <xf numFmtId="164" fontId="2" fillId="0" borderId="0" xfId="0" applyNumberFormat="1" applyFont="1"/>
    <xf numFmtId="164" fontId="4" fillId="0" borderId="0" xfId="0" applyNumberFormat="1" applyFont="1"/>
    <xf numFmtId="164" fontId="0" fillId="0" borderId="0" xfId="0" applyNumberFormat="1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/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>
      <alignment horizontal="justify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justify"/>
    </xf>
    <xf numFmtId="0" fontId="0" fillId="0" borderId="8" xfId="0" applyBorder="1" applyAlignment="1"/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tabSelected="1" topLeftCell="C1" workbookViewId="0">
      <selection activeCell="L3" sqref="L3"/>
    </sheetView>
  </sheetViews>
  <sheetFormatPr defaultRowHeight="15"/>
  <cols>
    <col min="1" max="1" width="4.5703125" customWidth="1"/>
    <col min="2" max="2" width="32.140625" customWidth="1"/>
    <col min="3" max="3" width="30" customWidth="1"/>
    <col min="4" max="4" width="6.85546875" customWidth="1"/>
    <col min="5" max="5" width="6.5703125" customWidth="1"/>
    <col min="6" max="6" width="11.5703125" customWidth="1"/>
    <col min="7" max="7" width="4.85546875" customWidth="1"/>
    <col min="8" max="8" width="11" customWidth="1"/>
    <col min="9" max="9" width="12.5703125" customWidth="1"/>
    <col min="10" max="10" width="12.28515625" customWidth="1"/>
    <col min="11" max="11" width="21.140625" style="13" customWidth="1"/>
    <col min="12" max="12" width="36.28515625" customWidth="1"/>
    <col min="16" max="16" width="10" bestFit="1" customWidth="1"/>
  </cols>
  <sheetData>
    <row r="1" spans="1:16" s="27" customFormat="1" ht="15.75">
      <c r="A1" s="26"/>
      <c r="L1" s="27" t="s">
        <v>39</v>
      </c>
    </row>
    <row r="2" spans="1:16" s="27" customFormat="1" ht="15.75">
      <c r="A2" s="26"/>
      <c r="L2" s="28" t="s">
        <v>38</v>
      </c>
      <c r="M2" s="29"/>
    </row>
    <row r="3" spans="1:16" s="27" customFormat="1" ht="15.75">
      <c r="A3" s="26"/>
      <c r="L3" s="27" t="s">
        <v>40</v>
      </c>
    </row>
    <row r="5" spans="1:16" ht="15" customHeight="1">
      <c r="A5" s="6"/>
      <c r="B5" s="6"/>
      <c r="C5" s="6"/>
      <c r="D5" s="6"/>
      <c r="E5" s="6"/>
      <c r="F5" s="6"/>
      <c r="G5" s="6"/>
      <c r="H5" s="30" t="s">
        <v>24</v>
      </c>
      <c r="I5" s="29"/>
      <c r="J5" s="29"/>
      <c r="K5" s="29"/>
      <c r="L5" s="22" t="s">
        <v>25</v>
      </c>
    </row>
    <row r="6" spans="1:16" ht="47.25" customHeight="1">
      <c r="A6" s="6"/>
      <c r="B6" s="6"/>
      <c r="C6" s="6"/>
      <c r="D6" s="6"/>
      <c r="E6" s="6"/>
      <c r="F6" s="6"/>
      <c r="G6" s="6"/>
      <c r="H6" s="19"/>
      <c r="I6" s="20"/>
      <c r="J6" s="20"/>
      <c r="K6" s="20"/>
      <c r="L6" s="23" t="s">
        <v>37</v>
      </c>
    </row>
    <row r="7" spans="1:16">
      <c r="A7" s="6"/>
      <c r="B7" s="9"/>
      <c r="C7" s="6"/>
      <c r="D7" s="6"/>
      <c r="E7" s="6"/>
      <c r="F7" s="6"/>
      <c r="G7" s="8"/>
      <c r="H7" s="7"/>
      <c r="I7" s="7"/>
      <c r="J7" s="7"/>
      <c r="K7" s="15"/>
      <c r="L7" s="7"/>
    </row>
    <row r="8" spans="1:16" ht="16.5" customHeight="1">
      <c r="A8" s="36" t="s">
        <v>36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6" ht="9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6" ht="24" customHeight="1">
      <c r="A10" s="38" t="s">
        <v>8</v>
      </c>
      <c r="B10" s="38" t="s">
        <v>1</v>
      </c>
      <c r="C10" s="38" t="s">
        <v>2</v>
      </c>
      <c r="D10" s="38" t="s">
        <v>3</v>
      </c>
      <c r="E10" s="38"/>
      <c r="F10" s="38"/>
      <c r="G10" s="38"/>
      <c r="H10" s="39" t="s">
        <v>26</v>
      </c>
      <c r="I10" s="40"/>
      <c r="J10" s="40"/>
      <c r="K10" s="41"/>
      <c r="L10" s="31" t="s">
        <v>22</v>
      </c>
    </row>
    <row r="11" spans="1:16" ht="21" customHeight="1">
      <c r="A11" s="38"/>
      <c r="B11" s="38"/>
      <c r="C11" s="38"/>
      <c r="D11" s="38" t="s">
        <v>4</v>
      </c>
      <c r="E11" s="38" t="s">
        <v>5</v>
      </c>
      <c r="F11" s="38" t="s">
        <v>6</v>
      </c>
      <c r="G11" s="38" t="s">
        <v>7</v>
      </c>
      <c r="H11" s="31">
        <v>2018</v>
      </c>
      <c r="I11" s="31">
        <v>2019</v>
      </c>
      <c r="J11" s="31">
        <v>2020</v>
      </c>
      <c r="K11" s="44" t="s">
        <v>21</v>
      </c>
      <c r="L11" s="42"/>
    </row>
    <row r="12" spans="1:16" ht="30.75" customHeight="1">
      <c r="A12" s="38"/>
      <c r="B12" s="38"/>
      <c r="C12" s="38"/>
      <c r="D12" s="38"/>
      <c r="E12" s="38"/>
      <c r="F12" s="38"/>
      <c r="G12" s="38"/>
      <c r="H12" s="32"/>
      <c r="I12" s="32"/>
      <c r="J12" s="32"/>
      <c r="K12" s="45"/>
      <c r="L12" s="43"/>
    </row>
    <row r="13" spans="1:16" ht="17.25" customHeight="1">
      <c r="A13" s="33" t="s">
        <v>19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</row>
    <row r="14" spans="1:16" ht="17.25" customHeight="1">
      <c r="A14" s="33" t="s">
        <v>29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</row>
    <row r="15" spans="1:16" ht="47.25" customHeight="1">
      <c r="A15" s="51" t="s">
        <v>0</v>
      </c>
      <c r="B15" s="31" t="s">
        <v>14</v>
      </c>
      <c r="C15" s="24" t="s">
        <v>30</v>
      </c>
      <c r="D15" s="1">
        <v>247</v>
      </c>
      <c r="E15" s="2" t="s">
        <v>15</v>
      </c>
      <c r="F15" s="14" t="s">
        <v>27</v>
      </c>
      <c r="G15" s="2" t="s">
        <v>13</v>
      </c>
      <c r="H15" s="5">
        <v>0</v>
      </c>
      <c r="I15" s="5">
        <v>0</v>
      </c>
      <c r="J15" s="5">
        <v>0</v>
      </c>
      <c r="K15" s="4">
        <f>H15+I15+J15</f>
        <v>0</v>
      </c>
      <c r="L15" s="47" t="s">
        <v>31</v>
      </c>
    </row>
    <row r="16" spans="1:16" ht="45.75" customHeight="1">
      <c r="A16" s="52"/>
      <c r="B16" s="42"/>
      <c r="C16" s="24" t="s">
        <v>30</v>
      </c>
      <c r="D16" s="1">
        <v>247</v>
      </c>
      <c r="E16" s="2" t="s">
        <v>9</v>
      </c>
      <c r="F16" s="14" t="s">
        <v>18</v>
      </c>
      <c r="G16" s="2" t="s">
        <v>10</v>
      </c>
      <c r="H16" s="25">
        <v>11316.647000000001</v>
      </c>
      <c r="I16" s="25">
        <v>11316.647000000001</v>
      </c>
      <c r="J16" s="25">
        <v>11316.647000000001</v>
      </c>
      <c r="K16" s="4">
        <f t="shared" ref="K16:K26" si="0">H16+I16+J16</f>
        <v>33949.941000000006</v>
      </c>
      <c r="L16" s="47"/>
      <c r="P16" s="13"/>
    </row>
    <row r="17" spans="1:17" ht="45" customHeight="1">
      <c r="A17" s="52"/>
      <c r="B17" s="42"/>
      <c r="C17" s="24" t="s">
        <v>30</v>
      </c>
      <c r="D17" s="1">
        <v>247</v>
      </c>
      <c r="E17" s="2" t="s">
        <v>9</v>
      </c>
      <c r="F17" s="14" t="s">
        <v>18</v>
      </c>
      <c r="G17" s="2" t="s">
        <v>11</v>
      </c>
      <c r="H17" s="25">
        <v>2207.7040000000002</v>
      </c>
      <c r="I17" s="25">
        <v>1000</v>
      </c>
      <c r="J17" s="25">
        <v>1000</v>
      </c>
      <c r="K17" s="4">
        <f t="shared" si="0"/>
        <v>4207.7039999999997</v>
      </c>
      <c r="L17" s="47"/>
      <c r="Q17" s="13"/>
    </row>
    <row r="18" spans="1:17" ht="44.25" customHeight="1">
      <c r="A18" s="52"/>
      <c r="B18" s="42"/>
      <c r="C18" s="24" t="s">
        <v>30</v>
      </c>
      <c r="D18" s="1">
        <v>247</v>
      </c>
      <c r="E18" s="2" t="s">
        <v>9</v>
      </c>
      <c r="F18" s="14" t="s">
        <v>18</v>
      </c>
      <c r="G18" s="2" t="s">
        <v>17</v>
      </c>
      <c r="H18" s="3">
        <v>3426.3119999999999</v>
      </c>
      <c r="I18" s="3">
        <v>3426.3119999999999</v>
      </c>
      <c r="J18" s="3">
        <v>3426.3119999999999</v>
      </c>
      <c r="K18" s="4">
        <f t="shared" si="0"/>
        <v>10278.936</v>
      </c>
      <c r="L18" s="47"/>
      <c r="Q18" s="13"/>
    </row>
    <row r="19" spans="1:17" ht="45" customHeight="1">
      <c r="A19" s="52"/>
      <c r="B19" s="42"/>
      <c r="C19" s="24" t="s">
        <v>30</v>
      </c>
      <c r="D19" s="1">
        <v>247</v>
      </c>
      <c r="E19" s="2" t="s">
        <v>9</v>
      </c>
      <c r="F19" s="14" t="s">
        <v>28</v>
      </c>
      <c r="G19" s="2" t="s">
        <v>13</v>
      </c>
      <c r="H19" s="3"/>
      <c r="I19" s="3"/>
      <c r="J19" s="3"/>
      <c r="K19" s="4">
        <f t="shared" si="0"/>
        <v>0</v>
      </c>
      <c r="L19" s="47"/>
    </row>
    <row r="20" spans="1:17" ht="45.75" customHeight="1">
      <c r="A20" s="52"/>
      <c r="B20" s="42"/>
      <c r="C20" s="24" t="s">
        <v>30</v>
      </c>
      <c r="D20" s="1">
        <v>247</v>
      </c>
      <c r="E20" s="2" t="s">
        <v>9</v>
      </c>
      <c r="F20" s="14" t="s">
        <v>18</v>
      </c>
      <c r="G20" s="2" t="s">
        <v>12</v>
      </c>
      <c r="H20" s="3">
        <v>2763.415</v>
      </c>
      <c r="I20" s="3">
        <v>2763.415</v>
      </c>
      <c r="J20" s="3">
        <v>2763.415</v>
      </c>
      <c r="K20" s="4">
        <f t="shared" si="0"/>
        <v>8290.244999999999</v>
      </c>
      <c r="L20" s="47"/>
      <c r="P20" s="13"/>
      <c r="Q20" s="13"/>
    </row>
    <row r="21" spans="1:17" ht="46.5" customHeight="1">
      <c r="A21" s="52"/>
      <c r="B21" s="42"/>
      <c r="C21" s="24" t="s">
        <v>30</v>
      </c>
      <c r="D21" s="1">
        <v>247</v>
      </c>
      <c r="E21" s="2" t="s">
        <v>9</v>
      </c>
      <c r="F21" s="14" t="s">
        <v>28</v>
      </c>
      <c r="G21" s="2" t="s">
        <v>16</v>
      </c>
      <c r="H21" s="3">
        <v>25</v>
      </c>
      <c r="I21" s="3">
        <v>25</v>
      </c>
      <c r="J21" s="3">
        <v>25</v>
      </c>
      <c r="K21" s="4">
        <f t="shared" si="0"/>
        <v>75</v>
      </c>
      <c r="L21" s="47"/>
    </row>
    <row r="22" spans="1:17" ht="43.5" customHeight="1">
      <c r="A22" s="52"/>
      <c r="B22" s="42"/>
      <c r="C22" s="24" t="s">
        <v>30</v>
      </c>
      <c r="D22" s="1">
        <v>247</v>
      </c>
      <c r="E22" s="2" t="s">
        <v>9</v>
      </c>
      <c r="F22" s="14" t="s">
        <v>18</v>
      </c>
      <c r="G22" s="2" t="s">
        <v>33</v>
      </c>
      <c r="H22" s="3">
        <v>15</v>
      </c>
      <c r="I22" s="3">
        <v>15</v>
      </c>
      <c r="J22" s="3">
        <v>15</v>
      </c>
      <c r="K22" s="4">
        <f t="shared" ref="K22:K24" si="1">H22+I22+J22</f>
        <v>45</v>
      </c>
      <c r="L22" s="47"/>
    </row>
    <row r="23" spans="1:17" ht="43.5" customHeight="1">
      <c r="A23" s="52"/>
      <c r="B23" s="42"/>
      <c r="C23" s="24" t="s">
        <v>30</v>
      </c>
      <c r="D23" s="1">
        <v>247</v>
      </c>
      <c r="E23" s="2" t="s">
        <v>9</v>
      </c>
      <c r="F23" s="14" t="s">
        <v>18</v>
      </c>
      <c r="G23" s="2" t="s">
        <v>34</v>
      </c>
      <c r="H23" s="3">
        <v>0</v>
      </c>
      <c r="I23" s="3">
        <v>0</v>
      </c>
      <c r="J23" s="3">
        <v>0</v>
      </c>
      <c r="K23" s="4">
        <f t="shared" si="1"/>
        <v>0</v>
      </c>
      <c r="L23" s="47"/>
    </row>
    <row r="24" spans="1:17" ht="43.5" customHeight="1">
      <c r="A24" s="52"/>
      <c r="B24" s="42"/>
      <c r="C24" s="24" t="s">
        <v>30</v>
      </c>
      <c r="D24" s="1">
        <v>247</v>
      </c>
      <c r="E24" s="2" t="s">
        <v>32</v>
      </c>
      <c r="F24" s="14" t="s">
        <v>35</v>
      </c>
      <c r="G24" s="2" t="s">
        <v>13</v>
      </c>
      <c r="H24" s="3">
        <v>3590</v>
      </c>
      <c r="I24" s="3">
        <v>0</v>
      </c>
      <c r="J24" s="3">
        <v>0</v>
      </c>
      <c r="K24" s="4">
        <f t="shared" si="1"/>
        <v>3590</v>
      </c>
      <c r="L24" s="47"/>
    </row>
    <row r="25" spans="1:17" ht="43.5" customHeight="1">
      <c r="A25" s="53"/>
      <c r="B25" s="43"/>
      <c r="C25" s="24" t="s">
        <v>30</v>
      </c>
      <c r="D25" s="1">
        <v>247</v>
      </c>
      <c r="E25" s="2" t="s">
        <v>32</v>
      </c>
      <c r="F25" s="14" t="s">
        <v>35</v>
      </c>
      <c r="G25" s="2" t="s">
        <v>12</v>
      </c>
      <c r="H25" s="3">
        <v>400</v>
      </c>
      <c r="I25" s="3">
        <v>4300</v>
      </c>
      <c r="J25" s="3">
        <v>4300</v>
      </c>
      <c r="K25" s="4">
        <f t="shared" si="0"/>
        <v>9000</v>
      </c>
      <c r="L25" s="47"/>
    </row>
    <row r="26" spans="1:17" ht="20.25" customHeight="1">
      <c r="A26" s="1"/>
      <c r="B26" s="10" t="s">
        <v>20</v>
      </c>
      <c r="C26" s="21" t="s">
        <v>23</v>
      </c>
      <c r="D26" s="1" t="s">
        <v>23</v>
      </c>
      <c r="E26" s="1" t="s">
        <v>23</v>
      </c>
      <c r="F26" s="1" t="s">
        <v>23</v>
      </c>
      <c r="G26" s="1" t="s">
        <v>23</v>
      </c>
      <c r="H26" s="4">
        <f>SUM(H16:H25)</f>
        <v>23744.078000000001</v>
      </c>
      <c r="I26" s="4">
        <f t="shared" ref="I26:J26" si="2">SUM(I16:I25)</f>
        <v>22846.374</v>
      </c>
      <c r="J26" s="4">
        <f t="shared" si="2"/>
        <v>22846.374</v>
      </c>
      <c r="K26" s="4">
        <f t="shared" si="0"/>
        <v>69436.826000000001</v>
      </c>
      <c r="L26" s="48"/>
    </row>
    <row r="27" spans="1:17" ht="36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7" ht="21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6"/>
      <c r="L28" s="11"/>
    </row>
    <row r="29" spans="1:17">
      <c r="A29" s="30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1:17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6"/>
      <c r="L30" s="11"/>
    </row>
    <row r="31" spans="1:17">
      <c r="A31" s="6"/>
      <c r="B31" s="11"/>
      <c r="C31" s="6"/>
      <c r="D31" s="6"/>
      <c r="E31" s="6"/>
      <c r="F31" s="6"/>
      <c r="G31" s="6"/>
      <c r="H31" s="6"/>
      <c r="I31" s="6"/>
      <c r="J31" s="6"/>
      <c r="K31" s="17"/>
      <c r="L31" s="6"/>
    </row>
    <row r="32" spans="1:17">
      <c r="A32" s="6"/>
      <c r="B32" s="11"/>
      <c r="C32" s="6"/>
      <c r="D32" s="6"/>
      <c r="E32" s="6"/>
      <c r="F32" s="6"/>
      <c r="G32" s="6"/>
      <c r="H32" s="6"/>
      <c r="I32" s="6"/>
      <c r="J32" s="6"/>
      <c r="K32" s="17"/>
      <c r="L32" s="6"/>
    </row>
    <row r="33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8"/>
      <c r="L33" s="12"/>
    </row>
    <row r="34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8"/>
      <c r="L34" s="12"/>
    </row>
  </sheetData>
  <mergeCells count="24">
    <mergeCell ref="A29:L29"/>
    <mergeCell ref="L15:L26"/>
    <mergeCell ref="A27:L27"/>
    <mergeCell ref="B15:B25"/>
    <mergeCell ref="A15:A25"/>
    <mergeCell ref="A14:L14"/>
    <mergeCell ref="A8:L9"/>
    <mergeCell ref="A10:A12"/>
    <mergeCell ref="B10:B12"/>
    <mergeCell ref="C10:C12"/>
    <mergeCell ref="D10:G10"/>
    <mergeCell ref="H10:K10"/>
    <mergeCell ref="L10:L12"/>
    <mergeCell ref="D11:D12"/>
    <mergeCell ref="E11:E12"/>
    <mergeCell ref="F11:F12"/>
    <mergeCell ref="G11:G12"/>
    <mergeCell ref="K11:K12"/>
    <mergeCell ref="A13:L13"/>
    <mergeCell ref="L2:M2"/>
    <mergeCell ref="H5:K5"/>
    <mergeCell ref="H11:H12"/>
    <mergeCell ref="I11:I12"/>
    <mergeCell ref="J11:J12"/>
  </mergeCells>
  <pageMargins left="0.31496062992125984" right="0.31496062992125984" top="0.78740157480314965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Мария Иванова</cp:lastModifiedBy>
  <cp:lastPrinted>2017-07-24T08:13:23Z</cp:lastPrinted>
  <dcterms:created xsi:type="dcterms:W3CDTF">2013-07-17T04:18:47Z</dcterms:created>
  <dcterms:modified xsi:type="dcterms:W3CDTF">2018-07-26T03:00:36Z</dcterms:modified>
</cp:coreProperties>
</file>