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320" windowHeight="12525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'!$A$1:$L$25</definedName>
  </definedNames>
  <calcPr calcId="144525"/>
</workbook>
</file>

<file path=xl/calcChain.xml><?xml version="1.0" encoding="utf-8"?>
<calcChain xmlns="http://schemas.openxmlformats.org/spreadsheetml/2006/main">
  <c r="K24" i="3" l="1"/>
  <c r="K23" i="3"/>
  <c r="K22" i="3"/>
  <c r="K21" i="3"/>
  <c r="K20" i="3"/>
  <c r="K19" i="3"/>
  <c r="K18" i="3"/>
  <c r="J17" i="3"/>
  <c r="J25" i="3" s="1"/>
  <c r="I17" i="3"/>
  <c r="I25" i="3" s="1"/>
  <c r="H17" i="3"/>
  <c r="H25" i="3" s="1"/>
  <c r="K16" i="3"/>
  <c r="K15" i="3"/>
  <c r="K17" i="3" l="1"/>
  <c r="K25" i="3"/>
</calcChain>
</file>

<file path=xl/sharedStrings.xml><?xml version="1.0" encoding="utf-8"?>
<sst xmlns="http://schemas.openxmlformats.org/spreadsheetml/2006/main" count="99" uniqueCount="52">
  <si>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</si>
  <si>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</si>
  <si>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</si>
  <si>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</si>
  <si>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</si>
  <si>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</si>
  <si>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</si>
  <si>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</si>
  <si>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</si>
  <si>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</si>
  <si>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</si>
  <si>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</si>
  <si>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</si>
  <si>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</si>
  <si>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</si>
  <si>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 xml:space="preserve">Расходы на компенсацию, организациям осуществляющим управление многоквартирными домами, части расходов граждан на оплату за содержание и текущий ремонт общего имущества в многоквартирных домах, расположенных на территории муниципального образования Туруханский район </t>
  </si>
  <si>
    <t>0340083190</t>
  </si>
  <si>
    <t>Субсидия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</si>
  <si>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</si>
  <si>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</si>
  <si>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</si>
  <si>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</si>
  <si>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</si>
  <si>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</si>
  <si>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</si>
  <si>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</si>
  <si>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</si>
  <si>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</si>
  <si>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</si>
  <si>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</si>
  <si>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</si>
  <si>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1.7.</t>
  </si>
  <si>
    <t>1.3.1.</t>
  </si>
  <si>
    <t>1.3.2.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</si>
  <si>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</si>
  <si>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</si>
  <si>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</si>
  <si>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</si>
  <si>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</si>
  <si>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</si>
  <si>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</si>
  <si>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</si>
  <si>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</si>
  <si>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</si>
  <si>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</si>
  <si>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0340083650</t>
  </si>
  <si>
    <t>Компенсация расходов организациям жилищно-коммунального хозяйства, возникших с проведением ремонтных работ канализационных сетей и сооружений (септиков).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</si>
  <si>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</si>
  <si>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</si>
  <si>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</si>
  <si>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Приложение № 2</t>
  </si>
  <si>
    <t xml:space="preserve">от  12.04.2019  № 337-п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</si>
</sst>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justify"/>
    </xf>
    <xf numFmtId="0" fontId="9" fillId="0" borderId="0" xfId="0" applyFont="1" applyAlignment="1">
      <alignment wrapText="1"/>
    </xf>
    <xf numFmtId="164" fontId="2" fillId="0" borderId="0" xfId="0" applyNumberFormat="1" applyFont="1"/>
    <xf numFmtId="0" fontId="2" fillId="0" borderId="6" xfId="0" applyFont="1" applyBorder="1" applyAlignment="1">
      <alignment vertical="center" wrapText="1"/>
    </xf>
    <xf numFmtId="0" fontId="10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10" fillId="0" borderId="2" xfId="0" applyFont="1" applyBorder="1" applyAlignment="1">
      <alignment horizontal="center"/>
    </xf>
    <xf numFmtId="164" fontId="10" fillId="0" borderId="0" xfId="0" applyNumberFormat="1" applyFont="1"/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85" zoomScaleNormal="85" zoomScaleSheetLayoutView="80" workbookViewId="0">
      <selection activeCell="J3" sqref="J3:M3"/>
    </sheetView>
  </sheetViews>
  <sheetFormatPr defaultRowHeight="15" x14ac:dyDescent="0.25"/>
  <cols>
    <col min="1" max="1" width="7" style="10" customWidth="1"/>
    <col min="2" max="2" width="68.7109375" style="10" customWidth="1"/>
    <col min="3" max="3" width="13.7109375" style="10" customWidth="1"/>
    <col min="4" max="4" width="6.5703125" style="10" bestFit="1" customWidth="1"/>
    <col min="5" max="5" width="6" style="10" bestFit="1" customWidth="1"/>
    <col min="6" max="6" width="11.5703125" style="10" bestFit="1" customWidth="1"/>
    <col min="7" max="7" width="5.140625" style="10" customWidth="1"/>
    <col min="8" max="10" width="14.28515625" style="10" bestFit="1" customWidth="1"/>
    <col min="11" max="11" width="20.7109375" style="10" customWidth="1"/>
    <col min="12" max="12" width="27.5703125" style="10" customWidth="1"/>
    <col min="13" max="13" width="9.140625" style="10"/>
    <col min="14" max="14" width="12.5703125" style="10" bestFit="1" customWidth="1"/>
    <col min="15" max="16384" width="9.140625" style="10"/>
  </cols>
  <sheetData>
    <row r="1" spans="1:14" s="34" customFormat="1" ht="15.75" x14ac:dyDescent="0.25">
      <c r="J1" s="37" t="s">
        <v>50</v>
      </c>
      <c r="K1" s="37"/>
      <c r="L1" s="37"/>
      <c r="M1" s="37"/>
    </row>
    <row r="2" spans="1:14" s="34" customFormat="1" ht="15.75" x14ac:dyDescent="0.25">
      <c r="J2" s="37" t="s">
        <v>49</v>
      </c>
      <c r="K2" s="37"/>
      <c r="L2" s="37"/>
      <c r="M2" s="37"/>
    </row>
    <row r="3" spans="1:14" s="34" customFormat="1" ht="15.75" x14ac:dyDescent="0.25">
      <c r="J3" s="37" t="s">
        <v>51</v>
      </c>
      <c r="K3" s="37"/>
      <c r="L3" s="37"/>
      <c r="M3" s="37"/>
    </row>
    <row r="5" spans="1:14" ht="15.75" x14ac:dyDescent="0.25">
      <c r="H5" s="11"/>
      <c r="I5" s="11"/>
      <c r="J5" s="41" t="s">
        <v>18</v>
      </c>
      <c r="K5" s="41"/>
      <c r="L5" s="41"/>
    </row>
    <row r="6" spans="1:14" ht="51.75" customHeight="1" x14ac:dyDescent="0.25">
      <c r="B6" s="7"/>
      <c r="H6" s="27"/>
      <c r="I6" s="27"/>
      <c r="J6" s="42" t="s">
        <v>19</v>
      </c>
      <c r="K6" s="42"/>
      <c r="L6" s="42"/>
    </row>
    <row r="7" spans="1:14" ht="9.75" customHeight="1" x14ac:dyDescent="0.3">
      <c r="B7" s="1"/>
      <c r="G7" s="12"/>
      <c r="H7" s="13"/>
      <c r="I7" s="13"/>
      <c r="J7" s="13"/>
      <c r="K7" s="13"/>
      <c r="L7" s="13"/>
    </row>
    <row r="8" spans="1:14" ht="9" customHeight="1" x14ac:dyDescent="0.25">
      <c r="A8" s="45" t="s">
        <v>25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4" ht="7.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4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4" ht="36" customHeight="1" x14ac:dyDescent="0.25">
      <c r="A11" s="47" t="s">
        <v>9</v>
      </c>
      <c r="B11" s="48" t="s">
        <v>21</v>
      </c>
      <c r="C11" s="49" t="s">
        <v>2</v>
      </c>
      <c r="D11" s="48" t="s">
        <v>3</v>
      </c>
      <c r="E11" s="48"/>
      <c r="F11" s="48"/>
      <c r="G11" s="48"/>
      <c r="H11" s="48" t="s">
        <v>24</v>
      </c>
      <c r="I11" s="48"/>
      <c r="J11" s="48"/>
      <c r="K11" s="48"/>
      <c r="L11" s="48" t="s">
        <v>4</v>
      </c>
    </row>
    <row r="12" spans="1:14" ht="53.25" customHeight="1" x14ac:dyDescent="0.25">
      <c r="A12" s="47"/>
      <c r="B12" s="48"/>
      <c r="C12" s="50"/>
      <c r="D12" s="35" t="s">
        <v>5</v>
      </c>
      <c r="E12" s="35" t="s">
        <v>6</v>
      </c>
      <c r="F12" s="35" t="s">
        <v>7</v>
      </c>
      <c r="G12" s="35" t="s">
        <v>8</v>
      </c>
      <c r="H12" s="35">
        <v>2019</v>
      </c>
      <c r="I12" s="35">
        <v>2020</v>
      </c>
      <c r="J12" s="36">
        <v>2021</v>
      </c>
      <c r="K12" s="9" t="s">
        <v>20</v>
      </c>
      <c r="L12" s="48"/>
    </row>
    <row r="13" spans="1:14" ht="53.25" customHeight="1" x14ac:dyDescent="0.25">
      <c r="A13" s="43" t="s">
        <v>26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ht="31.5" customHeight="1" x14ac:dyDescent="0.25">
      <c r="A14" s="38" t="s">
        <v>48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</row>
    <row r="15" spans="1:14" ht="72" customHeight="1" x14ac:dyDescent="0.25">
      <c r="A15" s="28" t="s">
        <v>0</v>
      </c>
      <c r="B15" s="16" t="s">
        <v>36</v>
      </c>
      <c r="C15" s="26" t="s">
        <v>10</v>
      </c>
      <c r="D15" s="22">
        <v>247</v>
      </c>
      <c r="E15" s="22" t="s">
        <v>11</v>
      </c>
      <c r="F15" s="21" t="s">
        <v>39</v>
      </c>
      <c r="G15" s="22" t="s">
        <v>47</v>
      </c>
      <c r="H15" s="33">
        <v>701510</v>
      </c>
      <c r="I15" s="33">
        <v>702568.5</v>
      </c>
      <c r="J15" s="33">
        <v>702568.5</v>
      </c>
      <c r="K15" s="20">
        <f t="shared" ref="K15:K25" si="0">SUM(H15:J15)</f>
        <v>2106647</v>
      </c>
      <c r="L15" s="31" t="s">
        <v>38</v>
      </c>
    </row>
    <row r="16" spans="1:14" ht="43.5" customHeight="1" x14ac:dyDescent="0.25">
      <c r="A16" s="29" t="s">
        <v>1</v>
      </c>
      <c r="B16" s="17" t="s">
        <v>37</v>
      </c>
      <c r="C16" s="26" t="s">
        <v>10</v>
      </c>
      <c r="D16" s="22">
        <v>247</v>
      </c>
      <c r="E16" s="22" t="s">
        <v>11</v>
      </c>
      <c r="F16" s="21" t="s">
        <v>40</v>
      </c>
      <c r="G16" s="22" t="s">
        <v>47</v>
      </c>
      <c r="H16" s="33">
        <v>361297.9</v>
      </c>
      <c r="I16" s="33">
        <v>361297.9</v>
      </c>
      <c r="J16" s="33">
        <v>361297.9</v>
      </c>
      <c r="K16" s="20">
        <f t="shared" si="0"/>
        <v>1083893.7000000002</v>
      </c>
      <c r="L16" s="31" t="s">
        <v>38</v>
      </c>
      <c r="N16" s="15"/>
    </row>
    <row r="17" spans="1:14" ht="48.75" customHeight="1" x14ac:dyDescent="0.25">
      <c r="A17" s="29" t="s">
        <v>27</v>
      </c>
      <c r="B17" s="17" t="s">
        <v>34</v>
      </c>
      <c r="C17" s="26" t="s">
        <v>10</v>
      </c>
      <c r="D17" s="22">
        <v>247</v>
      </c>
      <c r="E17" s="22" t="s">
        <v>11</v>
      </c>
      <c r="F17" s="21" t="s">
        <v>35</v>
      </c>
      <c r="G17" s="24"/>
      <c r="H17" s="32">
        <f>H18+H19</f>
        <v>2913.002</v>
      </c>
      <c r="I17" s="32">
        <f t="shared" ref="I17:J17" si="1">I18+I19</f>
        <v>2913.002</v>
      </c>
      <c r="J17" s="32">
        <f t="shared" si="1"/>
        <v>2913.002</v>
      </c>
      <c r="K17" s="20">
        <f t="shared" si="0"/>
        <v>8739.0059999999994</v>
      </c>
      <c r="L17" s="31" t="s">
        <v>38</v>
      </c>
    </row>
    <row r="18" spans="1:14" ht="48.75" customHeight="1" x14ac:dyDescent="0.25">
      <c r="A18" s="29" t="s">
        <v>32</v>
      </c>
      <c r="B18" s="17" t="s">
        <v>34</v>
      </c>
      <c r="C18" s="26" t="s">
        <v>10</v>
      </c>
      <c r="D18" s="22">
        <v>247</v>
      </c>
      <c r="E18" s="22" t="s">
        <v>11</v>
      </c>
      <c r="F18" s="21" t="s">
        <v>35</v>
      </c>
      <c r="G18" s="24" t="s">
        <v>12</v>
      </c>
      <c r="H18" s="23">
        <v>2589.4270000000001</v>
      </c>
      <c r="I18" s="23">
        <v>2589.4270000000001</v>
      </c>
      <c r="J18" s="23">
        <v>2589.4270000000001</v>
      </c>
      <c r="K18" s="20">
        <f t="shared" si="0"/>
        <v>7768.2810000000009</v>
      </c>
      <c r="L18" s="31" t="s">
        <v>38</v>
      </c>
    </row>
    <row r="19" spans="1:14" ht="48.75" customHeight="1" x14ac:dyDescent="0.25">
      <c r="A19" s="29" t="s">
        <v>33</v>
      </c>
      <c r="B19" s="17" t="s">
        <v>34</v>
      </c>
      <c r="C19" s="26" t="s">
        <v>10</v>
      </c>
      <c r="D19" s="22">
        <v>247</v>
      </c>
      <c r="E19" s="22" t="s">
        <v>11</v>
      </c>
      <c r="F19" s="21" t="s">
        <v>35</v>
      </c>
      <c r="G19" s="24" t="s">
        <v>47</v>
      </c>
      <c r="H19" s="23">
        <v>323.57499999999999</v>
      </c>
      <c r="I19" s="23">
        <v>323.57499999999999</v>
      </c>
      <c r="J19" s="23">
        <v>323.57499999999999</v>
      </c>
      <c r="K19" s="20">
        <f t="shared" si="0"/>
        <v>970.72499999999991</v>
      </c>
      <c r="L19" s="31" t="s">
        <v>38</v>
      </c>
    </row>
    <row r="20" spans="1:14" ht="75" x14ac:dyDescent="0.25">
      <c r="A20" s="29" t="s">
        <v>28</v>
      </c>
      <c r="B20" s="18" t="s">
        <v>15</v>
      </c>
      <c r="C20" s="26" t="s">
        <v>10</v>
      </c>
      <c r="D20" s="22" t="s">
        <v>14</v>
      </c>
      <c r="E20" s="22" t="s">
        <v>13</v>
      </c>
      <c r="F20" s="21" t="s">
        <v>41</v>
      </c>
      <c r="G20" s="24" t="s">
        <v>12</v>
      </c>
      <c r="H20" s="23">
        <v>85000</v>
      </c>
      <c r="I20" s="23">
        <v>85000</v>
      </c>
      <c r="J20" s="23">
        <v>85000</v>
      </c>
      <c r="K20" s="20">
        <f t="shared" si="0"/>
        <v>255000</v>
      </c>
      <c r="L20" s="31" t="s">
        <v>38</v>
      </c>
    </row>
    <row r="21" spans="1:14" ht="75" x14ac:dyDescent="0.25">
      <c r="A21" s="29" t="s">
        <v>29</v>
      </c>
      <c r="B21" s="18" t="s">
        <v>15</v>
      </c>
      <c r="C21" s="26" t="s">
        <v>10</v>
      </c>
      <c r="D21" s="22" t="s">
        <v>14</v>
      </c>
      <c r="E21" s="22" t="s">
        <v>13</v>
      </c>
      <c r="F21" s="21" t="s">
        <v>41</v>
      </c>
      <c r="G21" s="24" t="s">
        <v>47</v>
      </c>
      <c r="H21" s="23">
        <v>48390</v>
      </c>
      <c r="I21" s="23">
        <v>48390</v>
      </c>
      <c r="J21" s="23">
        <v>48390</v>
      </c>
      <c r="K21" s="20">
        <f t="shared" si="0"/>
        <v>145170</v>
      </c>
      <c r="L21" s="31" t="s">
        <v>38</v>
      </c>
    </row>
    <row r="22" spans="1:14" ht="48" customHeight="1" x14ac:dyDescent="0.25">
      <c r="A22" s="29" t="s">
        <v>30</v>
      </c>
      <c r="B22" s="18" t="s">
        <v>42</v>
      </c>
      <c r="C22" s="26" t="s">
        <v>10</v>
      </c>
      <c r="D22" s="22" t="s">
        <v>14</v>
      </c>
      <c r="E22" s="22" t="s">
        <v>11</v>
      </c>
      <c r="F22" s="21" t="s">
        <v>43</v>
      </c>
      <c r="G22" s="24" t="s">
        <v>47</v>
      </c>
      <c r="H22" s="23">
        <v>2649.2469999999998</v>
      </c>
      <c r="I22" s="23">
        <v>2649.2469999999998</v>
      </c>
      <c r="J22" s="23">
        <v>2649.2469999999998</v>
      </c>
      <c r="K22" s="20">
        <f t="shared" si="0"/>
        <v>7947.741</v>
      </c>
      <c r="L22" s="31" t="s">
        <v>38</v>
      </c>
    </row>
    <row r="23" spans="1:14" ht="78.75" customHeight="1" x14ac:dyDescent="0.25">
      <c r="A23" s="29" t="s">
        <v>31</v>
      </c>
      <c r="B23" s="18" t="s">
        <v>17</v>
      </c>
      <c r="C23" s="26" t="s">
        <v>10</v>
      </c>
      <c r="D23" s="22" t="s">
        <v>14</v>
      </c>
      <c r="E23" s="22" t="s">
        <v>11</v>
      </c>
      <c r="F23" s="21" t="s">
        <v>16</v>
      </c>
      <c r="G23" s="24" t="s">
        <v>12</v>
      </c>
      <c r="H23" s="23">
        <v>14512.41</v>
      </c>
      <c r="I23" s="23">
        <v>14512.41</v>
      </c>
      <c r="J23" s="23">
        <v>14512.41</v>
      </c>
      <c r="K23" s="20">
        <f t="shared" si="0"/>
        <v>43537.229999999996</v>
      </c>
      <c r="L23" s="31" t="s">
        <v>38</v>
      </c>
      <c r="N23" s="15"/>
    </row>
    <row r="24" spans="1:14" ht="54" customHeight="1" x14ac:dyDescent="0.25">
      <c r="A24" s="29" t="s">
        <v>44</v>
      </c>
      <c r="B24" s="18" t="s">
        <v>46</v>
      </c>
      <c r="C24" s="26" t="s">
        <v>10</v>
      </c>
      <c r="D24" s="22" t="s">
        <v>14</v>
      </c>
      <c r="E24" s="22" t="s">
        <v>11</v>
      </c>
      <c r="F24" s="21" t="s">
        <v>45</v>
      </c>
      <c r="G24" s="24" t="s">
        <v>47</v>
      </c>
      <c r="H24" s="23">
        <v>6610</v>
      </c>
      <c r="I24" s="23">
        <v>6610</v>
      </c>
      <c r="J24" s="23">
        <v>6610</v>
      </c>
      <c r="K24" s="20">
        <f t="shared" si="0"/>
        <v>19830</v>
      </c>
      <c r="L24" s="31" t="s">
        <v>38</v>
      </c>
      <c r="N24" s="15"/>
    </row>
    <row r="25" spans="1:14" ht="15.75" x14ac:dyDescent="0.25">
      <c r="A25" s="4"/>
      <c r="B25" s="19" t="s">
        <v>22</v>
      </c>
      <c r="C25" s="25" t="s">
        <v>23</v>
      </c>
      <c r="D25" s="25" t="s">
        <v>23</v>
      </c>
      <c r="E25" s="25" t="s">
        <v>23</v>
      </c>
      <c r="F25" s="25" t="s">
        <v>23</v>
      </c>
      <c r="G25" s="25" t="s">
        <v>23</v>
      </c>
      <c r="H25" s="20">
        <f>H15+H16+H17+H21+H22+H24+H20+H23</f>
        <v>1222882.5589999999</v>
      </c>
      <c r="I25" s="20">
        <f t="shared" ref="I25:J25" si="2">I15+I16+I17+I21+I22+I24+I20+I23</f>
        <v>1223941.0589999999</v>
      </c>
      <c r="J25" s="20">
        <f t="shared" si="2"/>
        <v>1223941.0589999999</v>
      </c>
      <c r="K25" s="20">
        <f t="shared" si="0"/>
        <v>3670764.6769999997</v>
      </c>
      <c r="L25" s="30"/>
    </row>
    <row r="26" spans="1:14" ht="15.75" x14ac:dyDescent="0.25">
      <c r="A26" s="5"/>
      <c r="B26" s="6"/>
      <c r="C26" s="5"/>
      <c r="D26" s="5"/>
      <c r="E26" s="5"/>
      <c r="F26" s="3"/>
      <c r="G26" s="3"/>
      <c r="H26" s="3"/>
      <c r="I26" s="3"/>
      <c r="J26" s="3"/>
      <c r="K26" s="8"/>
      <c r="L26" s="3"/>
    </row>
    <row r="27" spans="1:14" ht="18.75" x14ac:dyDescent="0.3">
      <c r="B27" s="2"/>
      <c r="K27" s="15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0.78740157480314965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Мирошникова </cp:lastModifiedBy>
  <cp:lastPrinted>2019-04-15T07:54:06Z</cp:lastPrinted>
  <dcterms:created xsi:type="dcterms:W3CDTF">2013-07-17T04:18:47Z</dcterms:created>
  <dcterms:modified xsi:type="dcterms:W3CDTF">2019-04-15T08:01:13Z</dcterms:modified>
</cp:coreProperties>
</file>