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activeTab="2"/>
  </bookViews>
  <sheets>
    <sheet name="Доходы" sheetId="1" r:id="rId1"/>
    <sheet name="Расходы" sheetId="5" r:id="rId2"/>
    <sheet name="Источники" sheetId="6" r:id="rId3"/>
    <sheet name="_params" sheetId="4" state="hidden" r:id="rId4"/>
  </sheets>
  <definedNames>
    <definedName name="APPT" localSheetId="0">Доходы!$A$24</definedName>
    <definedName name="FILE_NAME" localSheetId="0">Доходы!$H$3</definedName>
    <definedName name="FIO" localSheetId="0">Доходы!$D$24</definedName>
    <definedName name="FORM_CODE" localSheetId="0">Доходы!$H$5</definedName>
    <definedName name="LAST_CELL" localSheetId="0">Доходы!$F$178</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EG_DATE" localSheetId="0">Доходы!$H$4</definedName>
    <definedName name="REND_1" localSheetId="0">Доходы!$A$178</definedName>
    <definedName name="SIGN" localSheetId="0">Доходы!$A$23:$D$25</definedName>
    <definedName name="SRC_CODE" localSheetId="0">Доходы!$H$8</definedName>
    <definedName name="SRC_KIND" localSheetId="0">Доходы!$H$7</definedName>
  </definedNames>
  <calcPr calcId="125725"/>
</workbook>
</file>

<file path=xl/calcChain.xml><?xml version="1.0" encoding="utf-8"?>
<calcChain xmlns="http://schemas.openxmlformats.org/spreadsheetml/2006/main">
  <c r="F395" i="5"/>
  <c r="F394"/>
  <c r="F393"/>
  <c r="F392"/>
  <c r="F391"/>
  <c r="F390"/>
  <c r="F389"/>
  <c r="F388"/>
  <c r="F387"/>
  <c r="F386"/>
  <c r="F385"/>
  <c r="F384"/>
  <c r="F383"/>
  <c r="F382"/>
  <c r="F381"/>
  <c r="F380"/>
  <c r="F379"/>
  <c r="F378"/>
  <c r="F377"/>
  <c r="F376"/>
  <c r="F375"/>
  <c r="F374"/>
  <c r="F373"/>
  <c r="F372"/>
  <c r="F370"/>
  <c r="F369"/>
  <c r="F368"/>
  <c r="F367"/>
  <c r="F366"/>
  <c r="F364"/>
  <c r="F363"/>
  <c r="F362"/>
  <c r="F361"/>
  <c r="F360"/>
  <c r="F359"/>
  <c r="F358"/>
  <c r="F357"/>
  <c r="F356"/>
  <c r="F355"/>
  <c r="F354"/>
  <c r="F353"/>
  <c r="F352"/>
  <c r="F348"/>
  <c r="F347"/>
  <c r="F346"/>
  <c r="F345"/>
  <c r="F344"/>
  <c r="F343"/>
  <c r="F342"/>
  <c r="F340"/>
  <c r="F339"/>
  <c r="F338"/>
  <c r="F337"/>
  <c r="F336"/>
  <c r="F335"/>
  <c r="F334"/>
  <c r="F333"/>
  <c r="F332"/>
  <c r="F331"/>
  <c r="F330"/>
  <c r="F329"/>
  <c r="F328"/>
  <c r="F327"/>
  <c r="F326"/>
  <c r="F325"/>
  <c r="F324"/>
  <c r="F323"/>
  <c r="F322"/>
  <c r="F321"/>
  <c r="F319"/>
  <c r="F318"/>
  <c r="F317"/>
  <c r="F316"/>
  <c r="F315"/>
  <c r="F314"/>
  <c r="F313"/>
  <c r="F312"/>
  <c r="F311"/>
  <c r="F307"/>
  <c r="F306"/>
  <c r="F305"/>
  <c r="F304"/>
  <c r="F303"/>
  <c r="F302"/>
  <c r="F301"/>
  <c r="F300"/>
  <c r="F299"/>
  <c r="F298"/>
  <c r="F297"/>
  <c r="F296"/>
  <c r="F295"/>
  <c r="F290"/>
  <c r="F289"/>
  <c r="F288"/>
  <c r="F287"/>
  <c r="F286"/>
  <c r="F285"/>
  <c r="F284"/>
  <c r="F283"/>
  <c r="F282"/>
  <c r="F281"/>
  <c r="F280"/>
  <c r="F278"/>
  <c r="F277"/>
  <c r="F276"/>
  <c r="F275"/>
  <c r="F274"/>
  <c r="F273"/>
  <c r="F272"/>
  <c r="F271"/>
  <c r="F270"/>
  <c r="F269"/>
  <c r="F268"/>
  <c r="F267"/>
  <c r="F266"/>
  <c r="F265"/>
  <c r="F264"/>
  <c r="F263"/>
  <c r="F262"/>
  <c r="F255"/>
  <c r="F254"/>
  <c r="F253"/>
  <c r="F252"/>
  <c r="F251"/>
  <c r="F250"/>
  <c r="F249"/>
  <c r="F248"/>
  <c r="F247"/>
  <c r="F246"/>
  <c r="F245"/>
  <c r="F244"/>
  <c r="F243"/>
  <c r="F242"/>
  <c r="F240"/>
  <c r="F239"/>
  <c r="F238"/>
  <c r="F237"/>
  <c r="F236"/>
  <c r="F235"/>
  <c r="F234"/>
  <c r="F233"/>
  <c r="F232"/>
  <c r="F231"/>
  <c r="F230"/>
  <c r="F229"/>
  <c r="F228"/>
  <c r="F227"/>
  <c r="F226"/>
  <c r="F223"/>
  <c r="F221"/>
  <c r="F220"/>
  <c r="F219"/>
  <c r="F218"/>
  <c r="F217"/>
  <c r="F216"/>
  <c r="F215"/>
  <c r="F214"/>
  <c r="F213"/>
  <c r="F212"/>
  <c r="F211"/>
  <c r="F210"/>
  <c r="F209"/>
  <c r="F208"/>
  <c r="F207"/>
  <c r="F205"/>
  <c r="F204"/>
  <c r="F203"/>
  <c r="F202"/>
  <c r="F201"/>
  <c r="F200"/>
  <c r="F199"/>
  <c r="F198"/>
  <c r="F197"/>
  <c r="F196"/>
  <c r="F195"/>
  <c r="F194"/>
  <c r="F193"/>
  <c r="F190"/>
  <c r="F189"/>
  <c r="F188"/>
  <c r="F187"/>
  <c r="F186"/>
  <c r="F182"/>
  <c r="F181"/>
  <c r="F180"/>
  <c r="F179"/>
  <c r="F178"/>
  <c r="F177"/>
  <c r="F176"/>
  <c r="F175"/>
  <c r="F174"/>
  <c r="F173"/>
  <c r="F172"/>
  <c r="F171"/>
  <c r="F170"/>
  <c r="F169"/>
  <c r="F168"/>
  <c r="F164"/>
  <c r="F163"/>
  <c r="F156"/>
  <c r="F154"/>
  <c r="F153"/>
  <c r="F152"/>
  <c r="F151"/>
  <c r="F146"/>
  <c r="F145"/>
  <c r="F144"/>
  <c r="F140"/>
  <c r="F139"/>
  <c r="F138"/>
  <c r="F137"/>
  <c r="F136"/>
  <c r="F135"/>
  <c r="F134"/>
  <c r="F133"/>
  <c r="F132"/>
  <c r="F127"/>
  <c r="F126"/>
  <c r="F125"/>
  <c r="F124"/>
  <c r="F123"/>
  <c r="F122"/>
  <c r="F121"/>
  <c r="F120"/>
  <c r="F119"/>
  <c r="F118"/>
  <c r="F117"/>
  <c r="F116"/>
  <c r="F109"/>
  <c r="F108"/>
  <c r="F107"/>
  <c r="F106"/>
  <c r="F105"/>
  <c r="F104"/>
  <c r="F88"/>
  <c r="F87"/>
  <c r="F86"/>
  <c r="F85"/>
  <c r="F84"/>
  <c r="F83"/>
  <c r="F82"/>
  <c r="F81"/>
  <c r="F80"/>
  <c r="F79"/>
  <c r="F78"/>
  <c r="F77"/>
  <c r="F76"/>
  <c r="F75"/>
  <c r="F74"/>
  <c r="F73"/>
  <c r="F72"/>
  <c r="F71"/>
  <c r="F70"/>
  <c r="F68"/>
  <c r="F67"/>
  <c r="F66"/>
  <c r="F65"/>
  <c r="F64"/>
  <c r="F63"/>
  <c r="F62"/>
  <c r="F61"/>
  <c r="F57"/>
  <c r="F56"/>
  <c r="F55"/>
  <c r="F54"/>
  <c r="F53"/>
  <c r="F52"/>
  <c r="F51"/>
  <c r="F50"/>
  <c r="F49"/>
  <c r="F48"/>
  <c r="F47"/>
  <c r="F46"/>
  <c r="F45"/>
  <c r="F44"/>
  <c r="F43"/>
  <c r="F41"/>
  <c r="F40"/>
  <c r="F39"/>
  <c r="F38"/>
  <c r="F37"/>
  <c r="F36"/>
  <c r="F35"/>
  <c r="F34"/>
  <c r="F33"/>
  <c r="F32"/>
  <c r="F31"/>
  <c r="F30"/>
  <c r="F29"/>
  <c r="F24"/>
  <c r="F23"/>
  <c r="F22"/>
  <c r="F21"/>
  <c r="F20"/>
  <c r="F19"/>
  <c r="F18"/>
  <c r="F17"/>
  <c r="F16"/>
  <c r="F15"/>
  <c r="F14"/>
  <c r="F13"/>
  <c r="F12"/>
  <c r="F11"/>
  <c r="F10"/>
  <c r="F9"/>
  <c r="F8"/>
  <c r="F7"/>
  <c r="F168" i="1"/>
  <c r="F167"/>
  <c r="F166"/>
  <c r="F165"/>
  <c r="F163"/>
  <c r="F162"/>
  <c r="F161"/>
  <c r="F158"/>
  <c r="F157"/>
  <c r="F154"/>
  <c r="F153"/>
  <c r="F152"/>
  <c r="F151"/>
  <c r="F150"/>
  <c r="F149"/>
  <c r="F148"/>
  <c r="F143"/>
  <c r="F142"/>
  <c r="F141"/>
  <c r="F139"/>
  <c r="F138"/>
  <c r="F135"/>
  <c r="F134"/>
  <c r="F133"/>
  <c r="F132"/>
  <c r="F131"/>
  <c r="F129"/>
  <c r="F119"/>
  <c r="F118"/>
  <c r="F116"/>
  <c r="F115"/>
  <c r="F112"/>
  <c r="F110"/>
  <c r="F109"/>
  <c r="F108"/>
  <c r="F106"/>
  <c r="F105"/>
  <c r="F104"/>
  <c r="F103"/>
  <c r="F102"/>
  <c r="F101"/>
  <c r="F100"/>
  <c r="F99"/>
  <c r="F98"/>
  <c r="F97"/>
  <c r="F96"/>
  <c r="F95"/>
  <c r="F94"/>
  <c r="F91"/>
  <c r="F89"/>
  <c r="F87"/>
  <c r="F85"/>
  <c r="F84"/>
  <c r="F83"/>
  <c r="F82"/>
  <c r="F81"/>
  <c r="F80"/>
  <c r="F79"/>
  <c r="F78"/>
  <c r="F77"/>
  <c r="F76"/>
  <c r="F75"/>
  <c r="F74"/>
  <c r="F73"/>
  <c r="F72"/>
  <c r="F71"/>
  <c r="F70"/>
  <c r="F68"/>
  <c r="F67"/>
  <c r="F66"/>
  <c r="F65"/>
  <c r="F64"/>
  <c r="F63"/>
  <c r="F62"/>
  <c r="F61"/>
  <c r="F59"/>
  <c r="F58"/>
  <c r="F57"/>
  <c r="F54"/>
  <c r="F53"/>
  <c r="F49"/>
  <c r="F48"/>
  <c r="F47"/>
  <c r="F46"/>
  <c r="F45"/>
  <c r="F44"/>
  <c r="F43"/>
  <c r="F42"/>
  <c r="F41"/>
  <c r="F39"/>
  <c r="F35"/>
  <c r="F32"/>
  <c r="F27"/>
  <c r="F26"/>
  <c r="F25"/>
  <c r="F24"/>
  <c r="F23"/>
  <c r="F22"/>
  <c r="F21"/>
  <c r="F19"/>
</calcChain>
</file>

<file path=xl/sharedStrings.xml><?xml version="1.0" encoding="utf-8"?>
<sst xmlns="http://schemas.openxmlformats.org/spreadsheetml/2006/main" count="1933" uniqueCount="922">
  <si>
    <t>000 10606033050000110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</si>
  <si>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</si>
  <si>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</si>
  <si>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межселенных территорий</t>
  </si>
  <si>
    <t>000 10606043050000110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</si>
  <si>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</si>
  <si>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</si>
  <si>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</si>
  <si>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</si>
  <si>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</si>
  <si>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</si>
  <si>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</si>
  <si>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</si>
  <si>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</si>
  <si>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</si>
  <si>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</si>
  <si>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</si>
  <si>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 (сумма платежа)</t>
  </si>
  <si>
    <t>000 10804020011000110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</si>
  <si>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</si>
  <si>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</si>
  <si>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</si>
  <si>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</si>
  <si>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</si>
  <si>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</si>
  <si>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</si>
  <si>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</si>
  <si>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</si>
  <si>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</si>
  <si>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</si>
  <si>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</si>
  <si>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</si>
  <si>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</si>
  <si>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</si>
  <si>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</si>
  <si>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</si>
  <si>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</si>
  <si>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</si>
  <si>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</si>
  <si>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</si>
  <si>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</si>
  <si>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</si>
  <si>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</si>
  <si>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</si>
  <si>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</si>
  <si>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</si>
  <si>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</si>
  <si>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выбросы загрязняющих веществ в атмосферный воздух передвижными объектами</t>
  </si>
  <si>
    <t>000 11201020010000120</t>
  </si>
  <si>
    <t>Плата за выбросы загрязняющих веществ в атмосферный воздух передвижными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</si>
  <si>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000 11201020016000120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</si>
  <si>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</si>
  <si>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</si>
  <si>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</si>
  <si>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</si>
  <si>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</si>
  <si>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</si>
  <si>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</si>
  <si>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000 11201040016000120</t>
  </si>
  <si>
    <t>Плата за размещение отходов производства</t>
  </si>
  <si>
    <t>000 11201041016000120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</si>
  <si>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</si>
  <si>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</si>
  <si>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</si>
  <si>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000 11201070016000120</t>
  </si>
  <si>
    <t>ДОХОДЫ ОТ ОКАЗАНИЯ ПЛАТНЫХ УСЛУГ (РАБОТ)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</si>
  <si>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</si>
  <si>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</si>
  <si>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</si>
  <si>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</si>
  <si>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</si>
  <si>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</si>
  <si>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</si>
  <si>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</si>
  <si>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</si>
  <si>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</si>
  <si>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</si>
  <si>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</si>
  <si>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</si>
  <si>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</si>
  <si>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</si>
  <si>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</si>
  <si>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</si>
  <si>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</si>
  <si>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</si>
  <si>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</si>
  <si>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</si>
  <si>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</si>
  <si>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</si>
  <si>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</si>
  <si>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</si>
  <si>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</si>
  <si>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</si>
  <si>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</si>
  <si>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</si>
  <si>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</si>
  <si>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</si>
  <si>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</si>
  <si>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</si>
  <si>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</si>
  <si>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</si>
  <si>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</si>
  <si>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</si>
  <si>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</si>
  <si>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</si>
  <si>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</si>
  <si>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</si>
  <si>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</si>
  <si>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</si>
  <si>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</si>
  <si>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</si>
  <si>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</si>
  <si>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</si>
  <si>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</si>
  <si>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</si>
  <si>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</si>
  <si>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000 11630010010000140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</si>
  <si>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</si>
  <si>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000 11630014010000140</t>
  </si>
  <si>
    <t>Прочие денежные взыскания (штрафы) за правонарушения в области дорожного движения</t>
  </si>
  <si>
    <t>000 11630030010000140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</si>
  <si>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</si>
  <si>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</si>
  <si>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</si>
  <si>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</si>
  <si>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</si>
  <si>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</si>
  <si>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Суммы по искам о возмещении вреда, причиненного окружающей среде</t>
  </si>
  <si>
    <t>000 11635000000000140</t>
  </si>
  <si>
    <t>Суммы по искам о возмещении вреда, причиненного окружающей среде, подлежащие зачислению в бюджеты муниципальных районов</t>
  </si>
  <si>
    <t>000 11635030050000140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</si>
  <si>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</si>
  <si>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</si>
  <si>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</si>
  <si>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</si>
  <si>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</si>
  <si>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</si>
  <si>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</si>
  <si>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</si>
  <si>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</si>
  <si>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</si>
  <si>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</si>
  <si>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</si>
  <si>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</si>
  <si>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</si>
  <si>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</si>
  <si>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</si>
  <si>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</si>
  <si>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</si>
  <si>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</si>
  <si>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</si>
  <si>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</si>
  <si>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</si>
  <si>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000 11705050050003180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</si>
  <si>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</si>
  <si>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</si>
  <si>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</si>
  <si>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</si>
  <si>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Субсидии бюджетам бюджетной системы Российской Федерации (межбюджетные субсидии)</t>
  </si>
  <si>
    <t>000 20220000000000151</t>
  </si>
  <si>
    <t>Субсидия бюджетам на поддержку отрасли культуры</t>
  </si>
  <si>
    <t>000 20225519000000151</t>
  </si>
  <si>
    <t>Субсидии бюджетам муниципальных образований на поддержку отрасли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</si>
  <si>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000 20225519050000151</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</si>
  <si>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</si>
  <si>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000 20225555000000151</t>
  </si>
  <si>
    <t>Субсидии бюджетам муниципальных образований на софинансирование муниципальных программ формирования современной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</si>
  <si>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000 20225555050000151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</si>
  <si>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</si>
  <si>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</si>
  <si>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</si>
  <si>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</si>
  <si>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</si>
  <si>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</si>
  <si>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</si>
  <si>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</si>
  <si>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</si>
  <si>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</si>
  <si>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</si>
  <si>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000 20230029000000151</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</si>
  <si>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</si>
  <si>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000 20230029050000151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</si>
  <si>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</si>
  <si>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000 20235082000000151</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</si>
  <si>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</si>
  <si>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000 20235082050000151</t>
  </si>
  <si>
    <t>Субвенции бюджетам на осуществление первичного воинского учета на территориях, где отсутствуют военные комиссариаты</t>
  </si>
  <si>
    <t>000 20235118000000151</t>
  </si>
  <si>
    <t>Субвенции бюджетам муниципальных образований на осуществление первичного воинского учета на территориях, где отсутствуют военные комиссариаты, по министерству финансов Красноярского края в рамках непрограммных расходов отдельных органов исполнительной власти</t>
  </si>
  <si>
    <t>000 20235118050000151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</si>
  <si>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</si>
  <si>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</si>
  <si>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образований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министерству финансов Красноярского края в рамках непрограммных расходов отдельных органов исполнительной власти</t>
  </si>
  <si>
    <t>000 20235120050000151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</si>
  <si>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</si>
  <si>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</si>
  <si>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</si>
  <si>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</si>
  <si>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</si>
  <si>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</si>
  <si>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000 20240014059802151</t>
  </si>
  <si>
    <t>ПРОЧИЕ БЕЗВОЗМЕЗДНЫЕ ПОСТУПЛЕНИЯ</t>
  </si>
  <si>
    <t>000 20700000000000000</t>
  </si>
  <si>
    <t>Прочие безвозмездные поступления в бюджеты муниципальных районов</t>
  </si>
  <si>
    <t>000 20705000050000180</t>
  </si>
  <si>
    <t>000 20705030050000180</t>
  </si>
  <si>
    <t>Прочие безвозмездные поступления в бюджеты муниципальных районов(Добровольное пожертвование,спонсорский взнос)</t>
  </si>
  <si>
    <t>000 20705030051242180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</si>
  <si>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</si>
  <si>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</si>
  <si>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</si>
  <si>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000 21800000000000151</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</si>
  <si>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</si>
  <si>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000 21800000050000151</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</si>
  <si>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</si>
  <si>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000 21860010050000151</t>
  </si>
  <si>
    <t>Доходы бюджетов бюджетной системы Российской Федерации от возврата организациями остатков субсидий прошлых лет</t>
  </si>
  <si>
    <t>000 21800000000000180</t>
  </si>
  <si>
    <t>Доходы бюджетов муниципальных районов от возврата организациями остатков субсидий прошлых лет</t>
  </si>
  <si>
    <t>000 21805000050000180</t>
  </si>
  <si>
    <t>Доходы бюджетов муниципальных районов от возврата иными организациями остатков субсидий прошлых лет</t>
  </si>
  <si>
    <t>000 21805030050000180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</si>
  <si>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</si>
  <si>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</si>
  <si>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</si>
  <si>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</si>
  <si>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бюджеты муниципальных районов</t>
  </si>
  <si>
    <t>2</t>
  </si>
  <si>
    <t>ВСЕГО РАСХОДОВ</t>
  </si>
  <si>
    <t>Х</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</si>
  <si>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</si>
  <si>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</si>
  <si>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</si>
  <si>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</si>
  <si>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</si>
  <si>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</si>
  <si>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000 0102 0000000000 120</t>
  </si>
  <si>
    <t>000 0102 0000000000 121</t>
  </si>
  <si>
    <t>000 0102 0000000000 122</t>
  </si>
  <si>
    <t>000 0102 0000000000 129</t>
  </si>
  <si>
    <t>000 0103 0000000000 000</t>
  </si>
  <si>
    <t>000 0103 0000000000 100</t>
  </si>
  <si>
    <t>000 0103 0000000000 120</t>
  </si>
  <si>
    <t>000 0103 0000000000 121</t>
  </si>
  <si>
    <t>000 0103 0000000000 122</t>
  </si>
  <si>
    <t xml:space="preserve">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 </t>
  </si>
  <si>
    <t>000 0103 0000000000 123</t>
  </si>
  <si>
    <t>000 0103 0000000000 129</t>
  </si>
  <si>
    <t>000 0103 0000000000 200</t>
  </si>
  <si>
    <t>000 0103 0000000000 240</t>
  </si>
  <si>
    <t>000 0103 0000000000 244</t>
  </si>
  <si>
    <t>000 0103 0000000000 800</t>
  </si>
  <si>
    <t>000 0103 0000000000 850</t>
  </si>
  <si>
    <t xml:space="preserve">Уплата прочих налогов, сборов </t>
  </si>
  <si>
    <t>000 0103 0000000000 852</t>
  </si>
  <si>
    <t>000 0103 0000000000 853</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</si>
  <si>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</si>
  <si>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</si>
  <si>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</si>
  <si>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</si>
  <si>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</si>
  <si>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</si>
  <si>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</si>
  <si>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</si>
  <si>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</si>
  <si>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000 0104 0000000000 800</t>
  </si>
  <si>
    <t>000 0104 0000000000 830</t>
  </si>
  <si>
    <t>000 0104 0000000000 831</t>
  </si>
  <si>
    <t>000 0104 0000000000 850</t>
  </si>
  <si>
    <t>000 0104 0000000000 851</t>
  </si>
  <si>
    <t>000 0104 0000000000 852</t>
  </si>
  <si>
    <t>000 0104 0000000000 853</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</si>
  <si>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</si>
  <si>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</si>
  <si>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</si>
  <si>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</si>
  <si>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</si>
  <si>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</si>
  <si>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</si>
  <si>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</si>
  <si>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</si>
  <si>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000 0106 0000000000 800</t>
  </si>
  <si>
    <t>000 0106 0000000000 850</t>
  </si>
  <si>
    <t>000 0106 0000000000 852</t>
  </si>
  <si>
    <t>000 0106 0000000000 853</t>
  </si>
  <si>
    <t>000 0111 0000000000 000</t>
  </si>
  <si>
    <t>000 0111 0000000000 800</t>
  </si>
  <si>
    <t>000 0111 0000000000 870</t>
  </si>
  <si>
    <t>000 0113 0000000000 000</t>
  </si>
  <si>
    <t>000 0113 0000000000 100</t>
  </si>
  <si>
    <t>Взносы по обязательному социальному страхованию  на выплаты по оплате труда работников и иные выплаты работникам учреждений</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</si>
  <si>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</si>
  <si>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</si>
  <si>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</si>
  <si>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</si>
  <si>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</si>
  <si>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</si>
  <si>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</si>
  <si>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</si>
  <si>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000 0113 0000000000 300</t>
  </si>
  <si>
    <t>000 0113 0000000000 350</t>
  </si>
  <si>
    <t>000 0113 0000000000 500</t>
  </si>
  <si>
    <t>000 0113 0000000000 530</t>
  </si>
  <si>
    <t>Национальная оборона</t>
  </si>
  <si>
    <t>000 0200 0000000000 000</t>
  </si>
  <si>
    <t>000 0203 0000000000 000</t>
  </si>
  <si>
    <t>000 0203 0000000000 500</t>
  </si>
  <si>
    <t>000 0203 0000000000 530</t>
  </si>
  <si>
    <t>Национальная безопасность и правоохранительная деятельность</t>
  </si>
  <si>
    <t>000 0300 0000000000 000</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</si>
  <si>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</si>
  <si>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</si>
  <si>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</si>
  <si>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</si>
  <si>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</si>
  <si>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</si>
  <si>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</si>
  <si>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</si>
  <si>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</si>
  <si>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000 0309 0000000000 500</t>
  </si>
  <si>
    <t>000 0309 0000000000 540</t>
  </si>
  <si>
    <t>000 0309 0000000000 800</t>
  </si>
  <si>
    <t>000 0309 0000000000 850</t>
  </si>
  <si>
    <t>000 0309 0000000000 852</t>
  </si>
  <si>
    <t>000 0310 0000000000 000</t>
  </si>
  <si>
    <t>000 0310 0000000000 200</t>
  </si>
  <si>
    <t>000 0310 0000000000 240</t>
  </si>
  <si>
    <t>000 0310 0000000000 244</t>
  </si>
  <si>
    <t>000 0310 0000000000 500</t>
  </si>
  <si>
    <t>000 0310 0000000000 540</t>
  </si>
  <si>
    <t>000 0314 0000000000 000</t>
  </si>
  <si>
    <t>000 0314 0000000000 200</t>
  </si>
  <si>
    <t>000 0314 0000000000 240</t>
  </si>
  <si>
    <t>000 0314 0000000000 244</t>
  </si>
  <si>
    <t>Национальная экономика</t>
  </si>
  <si>
    <t>000 0400 0000000000 000</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</si>
  <si>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</si>
  <si>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</si>
  <si>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</si>
  <si>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</si>
  <si>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</si>
  <si>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</si>
  <si>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</si>
  <si>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</si>
  <si>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</si>
  <si>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</si>
  <si>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 xml:space="preserve">Субсидии на возмещение недополученных доходов или возмещение фактически понесенных затрат в связи с производством (реализацией) товаров, выполнением работ, оказанием услуг </t>
  </si>
  <si>
    <t>000 0405 0000000000 811</t>
  </si>
  <si>
    <t>000 0408 0000000000 000</t>
  </si>
  <si>
    <t>000 0408 0000000000 500</t>
  </si>
  <si>
    <t>000 0408 0000000000 540</t>
  </si>
  <si>
    <t>000 0408 0000000000 800</t>
  </si>
  <si>
    <t>000 0408 0000000000 810</t>
  </si>
  <si>
    <t>000 0408 0000000000 811</t>
  </si>
  <si>
    <t>000 0409 0000000000 000</t>
  </si>
  <si>
    <t>000 0409 0000000000 200</t>
  </si>
  <si>
    <t>000 0409 0000000000 240</t>
  </si>
  <si>
    <t>000 0409 0000000000 244</t>
  </si>
  <si>
    <t>000 0409 0000000000 500</t>
  </si>
  <si>
    <t>000 0409 0000000000 540</t>
  </si>
  <si>
    <t xml:space="preserve">Предоставление субсидий бюджетным, автономным учреждениям и иным некоммерческим организациям    </t>
  </si>
  <si>
    <t>000 0410 0000000000 000</t>
  </si>
  <si>
    <t>000 0410 0000000000 200</t>
  </si>
  <si>
    <t>000 0410 0000000000 240</t>
  </si>
  <si>
    <t>000 0410 0000000000 244</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</si>
  <si>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</si>
  <si>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</si>
  <si>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</si>
  <si>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</si>
  <si>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</si>
  <si>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</si>
  <si>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</si>
  <si>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</si>
  <si>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</si>
  <si>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000 0412 0000000000 245</t>
  </si>
  <si>
    <t>000 0412 0000000000 500</t>
  </si>
  <si>
    <t>000 0412 0000000000 540</t>
  </si>
  <si>
    <t>000 0412 0000000000 800</t>
  </si>
  <si>
    <t>000 0412 0000000000 810</t>
  </si>
  <si>
    <t>000 0412 0000000000 811</t>
  </si>
  <si>
    <t>000 0412 0000000000 830</t>
  </si>
  <si>
    <t>000 0412 0000000000 831</t>
  </si>
  <si>
    <t>000 0412 0000000000 850</t>
  </si>
  <si>
    <t>000 0412 0000000000 852</t>
  </si>
  <si>
    <t>Жилищно-коммунальное хозяйство</t>
  </si>
  <si>
    <t>000 0500 0000000000 000</t>
  </si>
  <si>
    <t>000 0501 0000000000 000</t>
  </si>
  <si>
    <t>000 0501 0000000000 200</t>
  </si>
  <si>
    <t>000 0501 0000000000 240</t>
  </si>
  <si>
    <t>000 0501 0000000000 243</t>
  </si>
  <si>
    <t>000 0501 0000000000 244</t>
  </si>
  <si>
    <t>000 0501 0000000000 300</t>
  </si>
  <si>
    <t>000 0501 0000000000 320</t>
  </si>
  <si>
    <t>000 0501 0000000000 322</t>
  </si>
  <si>
    <t>000 0501 0000000000 400</t>
  </si>
  <si>
    <t xml:space="preserve">Бюджетные инвестиции </t>
  </si>
  <si>
    <t>000 0501 0000000000 410</t>
  </si>
  <si>
    <t>000 0501 0000000000 412</t>
  </si>
  <si>
    <t>000 0501 0000000000 500</t>
  </si>
  <si>
    <t>000 0501 0000000000 540</t>
  </si>
  <si>
    <t>000 0501 0000000000 600</t>
  </si>
  <si>
    <t>000 0501 0000000000 630</t>
  </si>
  <si>
    <t>000 0501 0000000000 632</t>
  </si>
  <si>
    <t>000 0501 0000000000 800</t>
  </si>
  <si>
    <t>000 0501 0000000000 810</t>
  </si>
  <si>
    <t>000 0501 0000000000 811</t>
  </si>
  <si>
    <t>000 0501 0000000000 850</t>
  </si>
  <si>
    <t>000 0501 0000000000 853</t>
  </si>
  <si>
    <t>000 0502 0000000000 000</t>
  </si>
  <si>
    <t>000 0502 0000000000 200</t>
  </si>
  <si>
    <t>000 0502 0000000000 240</t>
  </si>
  <si>
    <t>000 0502 0000000000 244</t>
  </si>
  <si>
    <t>000 0502 0000000000 500</t>
  </si>
  <si>
    <t>000 0502 0000000000 540</t>
  </si>
  <si>
    <t>000 0502 0000000000 800</t>
  </si>
  <si>
    <t>000 0502 0000000000 810</t>
  </si>
  <si>
    <t>000 0502 0000000000 811</t>
  </si>
  <si>
    <t>000 0503 0000000000 000</t>
  </si>
  <si>
    <t>000 0503 0000000000 100</t>
  </si>
  <si>
    <t>000 0503 0000000000 120</t>
  </si>
  <si>
    <t>000 0503 0000000000 123</t>
  </si>
  <si>
    <t>000 0503 0000000000 200</t>
  </si>
  <si>
    <t>000 0503 0000000000 240</t>
  </si>
  <si>
    <t>000 0503 0000000000 244</t>
  </si>
  <si>
    <t>000 0503 0000000000 300</t>
  </si>
  <si>
    <t>000 0503 0000000000 360</t>
  </si>
  <si>
    <t>000 0503 0000000000 500</t>
  </si>
  <si>
    <t>000 0503 0000000000 540</t>
  </si>
  <si>
    <t>Охрана окружающей среды</t>
  </si>
  <si>
    <t>000 0600 0000000000 000</t>
  </si>
  <si>
    <t>000 0603 0000000000 000</t>
  </si>
  <si>
    <t>000 0603 0000000000 500</t>
  </si>
  <si>
    <t>000 0603 0000000000 540</t>
  </si>
  <si>
    <t>Образование</t>
  </si>
  <si>
    <t>000 0700 0000000000 000</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</si>
  <si>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</si>
  <si>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</si>
  <si>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</si>
  <si>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</si>
  <si>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</si>
  <si>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</si>
  <si>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</si>
  <si>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</si>
  <si>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</si>
  <si>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</si>
  <si>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000 0701 0000000000 800</t>
  </si>
  <si>
    <t>000 0701 0000000000 830</t>
  </si>
  <si>
    <t>000 0701 0000000000 831</t>
  </si>
  <si>
    <t>000 0701 0000000000 850</t>
  </si>
  <si>
    <t>000 0701 0000000000 852</t>
  </si>
  <si>
    <t>000 0701 0000000000 853</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</si>
  <si>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</si>
  <si>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</si>
  <si>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</si>
  <si>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</si>
  <si>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</si>
  <si>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</si>
  <si>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</si>
  <si>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</si>
  <si>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</si>
  <si>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</si>
  <si>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000 0702 0000000000 300</t>
  </si>
  <si>
    <t>000 0702 0000000000 340</t>
  </si>
  <si>
    <t>000 0702 0000000000 400</t>
  </si>
  <si>
    <t>000 0702 0000000000 410</t>
  </si>
  <si>
    <t>000 0702 0000000000 414</t>
  </si>
  <si>
    <t>000 0702 0000000000 800</t>
  </si>
  <si>
    <t>000 0702 0000000000 850</t>
  </si>
  <si>
    <t>000 0702 0000000000 852</t>
  </si>
  <si>
    <t>000 0702 0000000000 853</t>
  </si>
  <si>
    <t>000 0703 0000000000 000</t>
  </si>
  <si>
    <t>000 0703 0000000000 100</t>
  </si>
  <si>
    <t>000 0703 0000000000 110</t>
  </si>
  <si>
    <t>000 0703 0000000000 111</t>
  </si>
  <si>
    <t>000 0703 0000000000 112</t>
  </si>
  <si>
    <t>000 0703 0000000000 119</t>
  </si>
  <si>
    <t>000 0703 0000000000 200</t>
  </si>
  <si>
    <t>000 0703 0000000000 240</t>
  </si>
  <si>
    <t>000 0703 0000000000 243</t>
  </si>
  <si>
    <t>000 0703 0000000000 244</t>
  </si>
  <si>
    <t>000 0703 0000000000 800</t>
  </si>
  <si>
    <t>000 0703 0000000000 850</t>
  </si>
  <si>
    <t>000 0703 0000000000 852</t>
  </si>
  <si>
    <t>000 0703 0000000000 853</t>
  </si>
  <si>
    <t>Молодежная политика и оздоровление детей</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</si>
  <si>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</si>
  <si>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</si>
  <si>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</si>
  <si>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</si>
  <si>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</si>
  <si>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</si>
  <si>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</si>
  <si>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</si>
  <si>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</si>
  <si>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000 0707 0000000000 300</t>
  </si>
  <si>
    <t>000 0707 0000000000 320</t>
  </si>
  <si>
    <t>Пособия, компенсации  и иные социальные выплаты гражданам, кроме публичных нормативных обязательств</t>
  </si>
  <si>
    <t>000 0707 0000000000 321</t>
  </si>
  <si>
    <t>000 0707 0000000000 360</t>
  </si>
  <si>
    <t>000 0707 0000000000 500</t>
  </si>
  <si>
    <t>000 0707 0000000000 540</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</si>
  <si>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</si>
  <si>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</si>
  <si>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</si>
  <si>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</si>
  <si>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</si>
  <si>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</si>
  <si>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</si>
  <si>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</si>
  <si>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</si>
  <si>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</si>
  <si>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</si>
  <si>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</si>
  <si>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</si>
  <si>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000 0709 0000000000 800</t>
  </si>
  <si>
    <t>000 0709 0000000000 830</t>
  </si>
  <si>
    <t>000 0709 0000000000 831</t>
  </si>
  <si>
    <t>000 0709 0000000000 850</t>
  </si>
  <si>
    <t>000 0709 0000000000 852</t>
  </si>
  <si>
    <t>000 0709 0000000000 853</t>
  </si>
  <si>
    <t>Культура и кинематография</t>
  </si>
  <si>
    <t>000 0800 0000000000 000</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</si>
  <si>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</si>
  <si>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</si>
  <si>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</si>
  <si>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</si>
  <si>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</si>
  <si>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</si>
  <si>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</si>
  <si>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</si>
  <si>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000 0801 0000000000 244</t>
  </si>
  <si>
    <t>000 0801 0000000000 800</t>
  </si>
  <si>
    <t>000 0801 0000000000 850</t>
  </si>
  <si>
    <t>000 0801 0000000000 852</t>
  </si>
  <si>
    <t>000 0801 0000000000 853</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</si>
  <si>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</si>
  <si>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</si>
  <si>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</si>
  <si>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</si>
  <si>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</si>
  <si>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</si>
  <si>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</si>
  <si>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</si>
  <si>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</si>
  <si>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</si>
  <si>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</si>
  <si>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</si>
  <si>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</si>
  <si>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000 0804 0000000000 800</t>
  </si>
  <si>
    <t>000 0804 0000000000 850</t>
  </si>
  <si>
    <t>000 0804 0000000000 852</t>
  </si>
  <si>
    <t>Социальная политика</t>
  </si>
  <si>
    <t>000 1000 0000000000 000</t>
  </si>
  <si>
    <t>000 1001 0000000000 000</t>
  </si>
  <si>
    <t>000 1001 0000000000 300</t>
  </si>
  <si>
    <t>000 1001 0000000000 310</t>
  </si>
  <si>
    <t>000 1001 0000000000 312</t>
  </si>
  <si>
    <t>000 1002 0000000000 000</t>
  </si>
  <si>
    <t>000 1002 0000000000 100</t>
  </si>
  <si>
    <t>000 1002 0000000000 110</t>
  </si>
  <si>
    <t>000 1002 0000000000 111</t>
  </si>
  <si>
    <t>000 1002 0000000000 112</t>
  </si>
  <si>
    <t>000 1002 0000000000 119</t>
  </si>
  <si>
    <t>000 1002 0000000000 200</t>
  </si>
  <si>
    <t>000 1002 0000000000 240</t>
  </si>
  <si>
    <t>000 1002 0000000000 244</t>
  </si>
  <si>
    <t>000 1002 0000000000 600</t>
  </si>
  <si>
    <t>000 1002 0000000000 610</t>
  </si>
  <si>
    <t>000 1002 0000000000 611</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</si>
  <si>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</si>
  <si>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</si>
  <si>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</si>
  <si>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</si>
  <si>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</si>
  <si>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</si>
  <si>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</si>
  <si>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</si>
  <si>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</si>
  <si>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</si>
  <si>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000 1003 0000000000 313</t>
  </si>
  <si>
    <t>000 1003 0000000000 320</t>
  </si>
  <si>
    <t>000 1003 0000000000 321</t>
  </si>
  <si>
    <t>000 1003 0000000000 323</t>
  </si>
  <si>
    <t>000 1004 0000000000 000</t>
  </si>
  <si>
    <t>000 1004 0000000000 200</t>
  </si>
  <si>
    <t>000 1004 0000000000 240</t>
  </si>
  <si>
    <t>000 1004 0000000000 244</t>
  </si>
  <si>
    <t>000 1004 0000000000 300</t>
  </si>
  <si>
    <t>000 1004 0000000000 320</t>
  </si>
  <si>
    <t>000 1004 0000000000 321</t>
  </si>
  <si>
    <t>000 1004 0000000000 400</t>
  </si>
  <si>
    <t>000 1004 0000000000 410</t>
  </si>
  <si>
    <t>000 1004 0000000000 412</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</si>
  <si>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</si>
  <si>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</si>
  <si>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</si>
  <si>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</si>
  <si>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</si>
  <si>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</si>
  <si>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</si>
  <si>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</si>
  <si>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</si>
  <si>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</si>
  <si>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</si>
  <si>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</si>
  <si>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</si>
  <si>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000 1006 0000000000 322</t>
  </si>
  <si>
    <t>000 1006 0000000000 323</t>
  </si>
  <si>
    <t>000 1006 0000000000 340</t>
  </si>
  <si>
    <t>000 1006 0000000000 360</t>
  </si>
  <si>
    <t>000 1006 0000000000 800</t>
  </si>
  <si>
    <t>000 1006 0000000000 850</t>
  </si>
  <si>
    <t>000 1006 0000000000 852</t>
  </si>
  <si>
    <t>000 1006 0000000000 853</t>
  </si>
  <si>
    <t>Физическая культура и спорт</t>
  </si>
  <si>
    <t>000 1100 0000000000 000</t>
  </si>
  <si>
    <t xml:space="preserve">Физическая культура </t>
  </si>
  <si>
    <t>000 1101 0000000000 000</t>
  </si>
  <si>
    <t>000 1101 0000000000 600</t>
  </si>
  <si>
    <t>000 1101 0000000000 610</t>
  </si>
  <si>
    <t>000 1101 0000000000 611</t>
  </si>
  <si>
    <t>000 1102 0000000000 000</t>
  </si>
  <si>
    <t>000 1102 0000000000 200</t>
  </si>
  <si>
    <t>000 1102 0000000000 240</t>
  </si>
  <si>
    <t>000 1102 0000000000 244</t>
  </si>
  <si>
    <t>000 1102 0000000000 500</t>
  </si>
  <si>
    <t>000 1102 0000000000 540</t>
  </si>
  <si>
    <t>Обслуживание государственного и муниципального долга</t>
  </si>
  <si>
    <t>000 1300 0000000000 000</t>
  </si>
  <si>
    <t>000 1301 0000000000 000</t>
  </si>
  <si>
    <t>000 1301 0000000000 700</t>
  </si>
  <si>
    <t>000 1301 0000000000 730</t>
  </si>
  <si>
    <t>Межбюджетные трансферты общего характера бюджетам бюджетной системы Российской Федерации</t>
  </si>
  <si>
    <t>000 1400 0000000000 000</t>
  </si>
  <si>
    <t>000 1401 0000000000 000</t>
  </si>
  <si>
    <t>000 1401 0000000000 500</t>
  </si>
  <si>
    <t>000 1401 0000000000 510</t>
  </si>
  <si>
    <t xml:space="preserve">Дотации на выравнивание бюджетной обеспеченности </t>
  </si>
  <si>
    <t>000 1401 0000000000 511</t>
  </si>
  <si>
    <t>000 1403 0000000000 000</t>
  </si>
  <si>
    <t>000 1403 0000000000 500</t>
  </si>
  <si>
    <t>000 1403 0000000000 540</t>
  </si>
  <si>
    <t>Результат исполнения бюджета (дефицит "--", профицит "+")</t>
  </si>
  <si>
    <t>Утвержденно</t>
  </si>
  <si>
    <t>% исполнения</t>
  </si>
  <si>
    <t>Код источника финансирования по бюджетной классификации</t>
  </si>
  <si>
    <t>Источники финансирования дефицитов бюджетов - всего</t>
  </si>
  <si>
    <t>ИСТОЧНИКИ ВНУТРЕННЕГО ФИНАНСИРОВАНИЯ ДЕФИЦИТОВ БЮДЖЕТОВ</t>
  </si>
  <si>
    <t>000 01 02 00 00 00 0000 000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</si>
  <si>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</si>
  <si>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</si>
  <si>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</si>
  <si>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</si>
  <si>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</si>
  <si>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</si>
  <si>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000 01 02 00 00 05 0000 810</t>
  </si>
  <si>
    <t>000 01 03 00 00 00 0000 000</t>
  </si>
  <si>
    <t xml:space="preserve">Бюджетные кредиты от других бюджетов бюджетной системы Российской Федерации в валюте Российской Федерации </t>
  </si>
  <si>
    <t>000 01 03 01 00 00 0000 000</t>
  </si>
  <si>
    <t>Получение бюджетных кредитов от других бюджетов бюджетной системы Российской Федерации в валюте Российской Федерации</t>
  </si>
  <si>
    <t>000 01 03 01 00 00 0000 700</t>
  </si>
  <si>
    <t>Получение кредитов от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</si>
  <si>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</si>
  <si>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от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</si>
  <si>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</si>
  <si>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</si>
  <si>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000 01 03 01 00 05 0000 810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</si>
  <si>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</si>
  <si>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</si>
  <si>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</si>
  <si>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</si>
  <si>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</si>
  <si>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</si>
  <si>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</si>
  <si>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</si>
  <si>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</si>
  <si>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</si>
  <si>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</si>
  <si>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</si>
  <si>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ИСТОЧНИКИ ВНЕШНЕГО ФИНАНСИРОВАНИЯ ДЕФИЦИТОВ БЮДЖЕТОВ</t>
  </si>
  <si>
    <t xml:space="preserve">Изменение остатков средств </t>
  </si>
  <si>
    <t>000 01 00 00 00 00 0000 000</t>
  </si>
  <si>
    <t>Изменение остатков средств на счетах по учету средств бюджетов</t>
  </si>
  <si>
    <t>000 01 05 00 00 00 0000 000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</si>
  <si>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</si>
  <si>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</si>
  <si>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</si>
  <si>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</si>
  <si>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</si>
  <si>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</si>
  <si>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</si>
  <si>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</si>
  <si>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</si>
  <si>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</si>
  <si>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</si>
  <si>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</si>
  <si>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</si>
  <si>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</si>
  <si>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</si>
  <si>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</si>
  <si>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xml:space="preserve">                 3. Источники финансирования дефицита бюджета</t>
  </si>
  <si>
    <t>Дошкольное образование</t>
  </si>
  <si>
    <t>Общее образование</t>
  </si>
  <si>
    <t>Дополнительное образование детей</t>
  </si>
  <si>
    <t>Другие вопросы в области образования</t>
  </si>
  <si>
    <t>Культура</t>
  </si>
  <si>
    <t>Другие вопросы в области культуры, кинематографии</t>
  </si>
  <si>
    <t>Публичные нормативные социальные выплаты гражданам</t>
  </si>
  <si>
    <t>Иные пенсии, социальные доплаты к пенсиям</t>
  </si>
  <si>
    <t>Пособия, компенсации, меры социальной поддержки по публичным нормативным обязательствам</t>
  </si>
  <si>
    <t>Приобретение товаров, работ, услуг в пользу граждан в целях их социального обеспечения</t>
  </si>
  <si>
    <t>Субсидии бюджетным учреждениям</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</si>
  <si>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</si>
  <si>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</si>
  <si>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</si>
  <si>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</si>
  <si>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</si>
  <si>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</si>
  <si>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Массовый спорт</t>
  </si>
  <si>
    <t>Обслуживание государственного (муниципального) долга</t>
  </si>
  <si>
    <t>Обслуживание муниципального долга</t>
  </si>
  <si>
    <t>Обслуживание государственного внутреннего и муниципального долга</t>
  </si>
  <si>
    <t>Дотации</t>
  </si>
  <si>
    <t>Дотации на выравнивание бюджетной обеспеченности субъектов Российской Федерации и муниципальных образований</t>
  </si>
  <si>
    <t>Прочие межбюджетные трансферты общего характера</t>
  </si>
  <si>
    <t>Кредиты кредитных организаций в валюте Российской Федерации</t>
  </si>
  <si>
    <t>Погашение бюджетами муниципальных районов кредитов от кредитных организаций в валюте Российской Федерации</t>
  </si>
  <si>
    <t>Бюджетные кредиты от других бюджетов бюджетной системы Российской Федерации</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</si>
  <si>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</si>
  <si>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</si>
  <si>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</si>
  <si>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</si>
  <si>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</si>
  <si>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</si>
  <si>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</si>
  <si>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</si>
  <si>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</si>
  <si>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</si>
  <si>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</si>
  <si>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</si>
  <si>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V:/1-Otchet\117Y01.txt</t>
  </si>
  <si>
    <t>Доходы/EXPORT_SRC_CODE</t>
  </si>
  <si>
    <t>01905200</t>
  </si>
  <si>
    <t>Доходы/PERIOD</t>
  </si>
  <si>
    <t>ОТЧЕТ ОБ ИСПОЛНЕНИИ БЮДЖЕТА ТУРУХАНСКОГО РАЙОНА</t>
  </si>
  <si>
    <t>Наименование показателя</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</si>
  <si>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</si>
  <si>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</si>
  <si>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 xml:space="preserve">                          2. Расходы бюджета</t>
  </si>
  <si>
    <t>Форма 0503117  с.2</t>
  </si>
  <si>
    <t>Код расхода по бюджетной классификации</t>
  </si>
  <si>
    <t>200</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</si>
  <si>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</si>
  <si>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</si>
  <si>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Прочая закупка товаров, работ и услуг</t>
  </si>
  <si>
    <t>Расходы на выплаты персоналу государственных (муниципальных) органов</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</si>
  <si>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</si>
  <si>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</si>
  <si>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Иные выплаты персоналу государственных (муниципальных) органов, за исключением фонда оплаты труда</t>
  </si>
  <si>
    <t>Иные бюджетные ассигнования</t>
  </si>
  <si>
    <t>Уплата налогов, сборов и иных платежей</t>
  </si>
  <si>
    <t>Уплата иных платежей</t>
  </si>
  <si>
    <t>Исполнение судебных актов</t>
  </si>
  <si>
    <t>Исполнение судебных актов Российской Федерации и мировых соглашений по возмещению причиненного вреда</t>
  </si>
  <si>
    <t>Уплата налога на имущество организаций и земельного налога</t>
  </si>
  <si>
    <t>Социальное обеспечение и иные выплаты населению</t>
  </si>
  <si>
    <t>Премии и гранты</t>
  </si>
  <si>
    <t>Резервные средства</t>
  </si>
  <si>
    <t>Межбюджетные трансферты</t>
  </si>
  <si>
    <t>Субвенции</t>
  </si>
  <si>
    <t>Закупка товаров, работ, услуг в целях капитального ремонта государственного (муниципального) имущества</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</si>
  <si>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</si>
  <si>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</si>
  <si>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финансовых, налоговых и таможенных органов и органов финансового (финансово-бюджетного) надзора</t>
  </si>
  <si>
    <t>Резервные фонды</t>
  </si>
  <si>
    <t>Другие общегосударственные вопросы</t>
  </si>
  <si>
    <t>Мобилизационная и вневойсковая подготовка</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</si>
  <si>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</si>
  <si>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</si>
  <si>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</si>
  <si>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Защита населения и территории от чрезвычайных ситуаций природного и техногенного характера, гражданская оборона</t>
  </si>
  <si>
    <t>Обеспечение пожарной безопасности</t>
  </si>
  <si>
    <t>Другие вопросы в области национальной безопасности и правоохранительной деятельности</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</si>
  <si>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</si>
  <si>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</si>
  <si>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Сельское хозяйство и рыболовство</t>
  </si>
  <si>
    <t>Транспорт</t>
  </si>
  <si>
    <t>Дорожное хозяйство (дорожные фонды)</t>
  </si>
  <si>
    <t>Связь и информатика</t>
  </si>
  <si>
    <t>Другие вопросы в области национальной экономики</t>
  </si>
  <si>
    <t>Капитальные вложения в объекты государственной (муниципальной) собственности</t>
  </si>
  <si>
    <t>Бюджетные инвестиции на приобретение объектов недвижимого имущества в государственную (муниципальную) собственность</t>
  </si>
  <si>
    <t>Иные выплаты населению</t>
  </si>
  <si>
    <t>Социальные выплаты гражданам, кроме публичных нормативных социальных выплат</t>
  </si>
  <si>
    <t>Субсидии гражданам на приобретение жилья</t>
  </si>
  <si>
    <t>Субсидии некоммерческим организациям (за исключением государственных (муниципальных) учреждений)</t>
  </si>
  <si>
    <t>Субсидии (гранты в форме субсидий) на финансовое обеспечение затрат, порядком (правилами) предоставления которых установлено требование о последующем подтверждении их использования в соответствии с условиями и (или) целями предоставления</t>
  </si>
  <si>
    <t>Жилищное хозяйство</t>
  </si>
  <si>
    <t>Коммунальное хозяйство</t>
  </si>
  <si>
    <t>Благоустройство</t>
  </si>
  <si>
    <t>Охрана объектов растительного и животного мира и среды их обитания</t>
  </si>
  <si>
    <t>Бюджетные инвестиции в объекты капитального строительства государственной (муниципальной) собственности</t>
  </si>
  <si>
    <t>Стипендии</t>
  </si>
  <si>
    <t>КОДЫ</t>
  </si>
  <si>
    <t xml:space="preserve">  Форма по ОКУД</t>
  </si>
  <si>
    <t>0503117</t>
  </si>
  <si>
    <t xml:space="preserve">                   Дата</t>
  </si>
  <si>
    <t>на 01.04.2018 г.</t>
  </si>
  <si>
    <t>01.04.2018</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</si>
  <si>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</si>
  <si>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</si>
  <si>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</si>
  <si>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</si>
  <si>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</si>
  <si>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</si>
  <si>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</si>
  <si>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Финансовое управление администрации Туруханского района</t>
  </si>
  <si>
    <t>Туруханский район</t>
  </si>
  <si>
    <t>Периодичность: годовая</t>
  </si>
  <si>
    <t>Единица измерения: руб.</t>
  </si>
  <si>
    <t>02280682</t>
  </si>
  <si>
    <t>240</t>
  </si>
  <si>
    <t>04654000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</si>
  <si>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</si>
  <si>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</si>
  <si>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</si>
  <si>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</si>
  <si>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</si>
  <si>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</si>
  <si>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</si>
  <si>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</si>
  <si>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</si>
  <si>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</si>
  <si>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</si>
  <si>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</si>
  <si>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</si>
  <si>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</si>
  <si>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</si>
  <si>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</si>
  <si>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</si>
  <si>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</si>
  <si>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прибыль организаций</t>
  </si>
  <si>
    <t>000 10101000000000110</t>
  </si>
  <si>
    <t>Налог на прибыль организаций, зачисляемый в бюджеты бюджетной системы Российской Федерации по соответствующим ставкам</t>
  </si>
  <si>
    <t>000 10101010000000110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</si>
  <si>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</si>
  <si>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000 10101012020000110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</si>
  <si>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</si>
  <si>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</si>
  <si>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</si>
  <si>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</si>
  <si>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</si>
  <si>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</si>
  <si>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</si>
  <si>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</si>
  <si>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</si>
  <si>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</si>
  <si>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</si>
  <si>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</si>
  <si>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</si>
  <si>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</si>
  <si>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</si>
  <si>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</si>
  <si>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</si>
  <si>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</si>
  <si>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</si>
  <si>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</si>
  <si>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</si>
  <si>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</si>
  <si>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</si>
  <si>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</si>
  <si>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</si>
  <si>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</si>
  <si>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</si>
  <si>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</si>
  <si>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</si>
  <si>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</si>
  <si>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</si>
  <si>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</si>
  <si>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</si>
  <si>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</si>
  <si>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</si>
  <si>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</si>
  <si>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</si>
  <si>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</si>
  <si>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</si>
  <si>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</si>
  <si>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</si>
  <si>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</si>
  <si>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</si>
  <si>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</si>
  <si>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</si>
  <si>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</si>
  <si>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</si>
  <si>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</si>
  <si>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</si>
  <si>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</si>
  <si>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</si>
  <si>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</si>
  <si>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</si>
  <si>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</si>
  <si>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</si>
  <si>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</si>
  <si>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</si>
  <si>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</si>
  <si>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</si>
  <si>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</si>
  <si>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</si>
  <si>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</si>
  <si>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</si>
  <si>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</si>
  <si>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</si>
  <si>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</si>
  <si>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</si>
  <si>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</si>
  <si>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</si>
  <si>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000 10601030051000110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</si>
  <si>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</si>
  <si>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</si>
  <si>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</si>
  <si>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</si>
  <si>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межселенных территорий</t>
  </si>
</sst>
</file>

<file path=xl/styles.xml><?xml version="1.0" encoding="utf-8"?>
<styleSheet xmlns="http://schemas.openxmlformats.org/spreadsheetml/2006/main">
  <numFmts count="4">
    <numFmt numFmtId="164" formatCode="dd/mm/yyyy\ &quot;г.&quot;"/>
    <numFmt numFmtId="165" formatCode="?"/>
    <numFmt numFmtId="166" formatCode="[$-10419]#,##0.00"/>
    <numFmt numFmtId="167" formatCode="[$-10419]###\ ###\ ###\ ###\ ##0.00"/>
  </numFmts>
  <fonts count="12">
    <font>
      <sz val="10"/>
      <name val="Arial"/>
    </font>
    <font>
      <b/>
      <sz val="11"/>
      <name val="Arial Cyr"/>
    </font>
    <font>
      <sz val="8"/>
      <name val="Arial Cyr"/>
    </font>
    <font>
      <sz val="10"/>
      <name val="Arial Cyr"/>
    </font>
    <font>
      <sz val="8"/>
      <name val="Arial"/>
      <family val="2"/>
      <charset val="204"/>
    </font>
    <font>
      <sz val="11"/>
      <color indexed="8"/>
      <name val="Calibri"/>
      <family val="2"/>
    </font>
    <font>
      <sz val="7"/>
      <color indexed="8"/>
      <name val="Arial"/>
      <family val="2"/>
      <charset val="204"/>
    </font>
    <font>
      <sz val="8"/>
      <name val="Arial Cyr"/>
      <charset val="204"/>
    </font>
    <font>
      <sz val="8"/>
      <color indexed="8"/>
      <name val="Arial Cyr"/>
      <charset val="204"/>
    </font>
    <font>
      <sz val="8"/>
      <color indexed="9"/>
      <name val="Arial Cyr"/>
      <charset val="204"/>
    </font>
    <font>
      <sz val="11"/>
      <name val="Arial Cyr"/>
      <charset val="204"/>
    </font>
    <font>
      <b/>
      <sz val="11"/>
      <color indexed="8"/>
      <name val="Arial Cyr"/>
      <charset val="204"/>
    </font>
  </fonts>
  <fills count="2">
    <fill>
      <patternFill patternType="none"/>
    </fill>
    <fill>
      <patternFill patternType="gray125"/>
    </fill>
  </fills>
  <borders count="71">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style="hair">
        <color indexed="8"/>
      </top>
      <bottom style="hair">
        <color indexed="8"/>
      </bottom>
      <diagonal/>
    </border>
    <border>
      <left style="medium">
        <color indexed="64"/>
      </left>
      <right style="medium">
        <color indexed="64"/>
      </right>
      <top style="hair">
        <color indexed="8"/>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right style="medium">
        <color indexed="64"/>
      </right>
      <top/>
      <bottom/>
      <diagonal/>
    </border>
    <border>
      <left style="hair">
        <color indexed="8"/>
      </left>
      <right style="hair">
        <color indexed="8"/>
      </right>
      <top/>
      <bottom style="hair">
        <color indexed="8"/>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8"/>
      </left>
      <right style="medium">
        <color indexed="8"/>
      </right>
      <top style="medium">
        <color indexed="8"/>
      </top>
      <bottom style="medium">
        <color indexed="8"/>
      </bottom>
      <diagonal/>
    </border>
    <border>
      <left/>
      <right/>
      <top/>
      <bottom style="thin">
        <color indexed="8"/>
      </bottom>
      <diagonal/>
    </border>
    <border>
      <left/>
      <right/>
      <top style="thin">
        <color indexed="8"/>
      </top>
      <bottom style="thin">
        <color indexed="8"/>
      </bottom>
      <diagonal/>
    </border>
    <border>
      <left style="hair">
        <color indexed="8"/>
      </left>
      <right style="hair">
        <color indexed="8"/>
      </right>
      <top style="medium">
        <color indexed="8"/>
      </top>
      <bottom style="hair">
        <color indexed="8"/>
      </bottom>
      <diagonal/>
    </border>
    <border>
      <left style="medium">
        <color indexed="8"/>
      </left>
      <right style="medium">
        <color indexed="8"/>
      </right>
      <top style="medium">
        <color indexed="8"/>
      </top>
      <bottom style="thin">
        <color indexed="8"/>
      </bottom>
      <diagonal/>
    </border>
    <border>
      <left style="hair">
        <color indexed="8"/>
      </left>
      <right style="medium">
        <color indexed="8"/>
      </right>
      <top style="medium">
        <color indexed="8"/>
      </top>
      <bottom style="hair">
        <color indexed="8"/>
      </bottom>
      <diagonal/>
    </border>
    <border>
      <left style="medium">
        <color indexed="8"/>
      </left>
      <right style="medium">
        <color indexed="8"/>
      </right>
      <top style="thin">
        <color indexed="8"/>
      </top>
      <bottom style="thin">
        <color indexed="8"/>
      </bottom>
      <diagonal/>
    </border>
    <border>
      <left style="hair">
        <color indexed="8"/>
      </left>
      <right style="medium">
        <color indexed="8"/>
      </right>
      <top style="hair">
        <color indexed="8"/>
      </top>
      <bottom style="hair">
        <color indexed="8"/>
      </bottom>
      <diagonal/>
    </border>
    <border>
      <left style="medium">
        <color indexed="8"/>
      </left>
      <right style="medium">
        <color indexed="8"/>
      </right>
      <top style="thin">
        <color indexed="8"/>
      </top>
      <bottom style="medium">
        <color indexed="8"/>
      </bottom>
      <diagonal/>
    </border>
    <border>
      <left/>
      <right/>
      <top style="thin">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64"/>
      </left>
      <right/>
      <top/>
      <bottom style="hair">
        <color indexed="8"/>
      </bottom>
      <diagonal/>
    </border>
    <border>
      <left style="hair">
        <color indexed="8"/>
      </left>
      <right style="medium">
        <color indexed="64"/>
      </right>
      <top/>
      <bottom style="hair">
        <color indexed="8"/>
      </bottom>
      <diagonal/>
    </border>
    <border>
      <left style="medium">
        <color indexed="64"/>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5" fillId="0" borderId="0"/>
    <xf numFmtId="0" fontId="5" fillId="0" borderId="0"/>
  </cellStyleXfs>
  <cellXfs count="119">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5" xfId="0" applyNumberFormat="1" applyFont="1" applyBorder="1" applyAlignment="1" applyProtection="1">
      <alignment horizontal="centerContinuous"/>
    </xf>
    <xf numFmtId="0" fontId="1" fillId="0" borderId="0" xfId="0" applyFont="1" applyBorder="1" applyAlignment="1" applyProtection="1"/>
    <xf numFmtId="0" fontId="2" fillId="0" borderId="6"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7"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0" xfId="0" applyNumberFormat="1" applyFont="1" applyBorder="1" applyAlignment="1" applyProtection="1">
      <alignment horizontal="center" wrapText="1"/>
    </xf>
    <xf numFmtId="49" fontId="2" fillId="0" borderId="11" xfId="0" applyNumberFormat="1" applyFont="1" applyBorder="1" applyAlignment="1" applyProtection="1">
      <alignment horizontal="center"/>
    </xf>
    <xf numFmtId="4" fontId="2" fillId="0" borderId="12" xfId="0" applyNumberFormat="1" applyFont="1" applyBorder="1" applyAlignment="1" applyProtection="1">
      <alignment horizontal="right"/>
    </xf>
    <xf numFmtId="4" fontId="2" fillId="0" borderId="13" xfId="0" applyNumberFormat="1" applyFont="1" applyBorder="1" applyAlignment="1" applyProtection="1">
      <alignment horizontal="right"/>
    </xf>
    <xf numFmtId="49" fontId="2" fillId="0" borderId="14" xfId="0" applyNumberFormat="1" applyFont="1" applyBorder="1" applyAlignment="1" applyProtection="1">
      <alignment horizontal="center" wrapText="1"/>
    </xf>
    <xf numFmtId="49" fontId="2" fillId="0" borderId="15" xfId="0" applyNumberFormat="1" applyFont="1" applyBorder="1" applyAlignment="1" applyProtection="1">
      <alignment horizontal="center"/>
    </xf>
    <xf numFmtId="4" fontId="2" fillId="0" borderId="16" xfId="0" applyNumberFormat="1" applyFont="1" applyBorder="1" applyAlignment="1" applyProtection="1">
      <alignment horizontal="right"/>
    </xf>
    <xf numFmtId="4" fontId="2" fillId="0" borderId="17" xfId="0" applyNumberFormat="1" applyFont="1" applyBorder="1" applyAlignment="1" applyProtection="1">
      <alignment horizontal="right"/>
    </xf>
    <xf numFmtId="49" fontId="2" fillId="0" borderId="18" xfId="0" applyNumberFormat="1" applyFont="1" applyBorder="1" applyAlignment="1" applyProtection="1">
      <alignment horizontal="center" wrapText="1"/>
    </xf>
    <xf numFmtId="49" fontId="2" fillId="0" borderId="19" xfId="0" applyNumberFormat="1" applyFont="1" applyBorder="1" applyAlignment="1" applyProtection="1">
      <alignment horizontal="center"/>
    </xf>
    <xf numFmtId="4" fontId="2" fillId="0" borderId="20" xfId="0" applyNumberFormat="1" applyFont="1" applyBorder="1" applyAlignment="1" applyProtection="1">
      <alignment horizontal="right"/>
    </xf>
    <xf numFmtId="0" fontId="7" fillId="0" borderId="0" xfId="2" applyFont="1" applyFill="1" applyBorder="1"/>
    <xf numFmtId="167" fontId="8" fillId="0" borderId="21" xfId="1" applyNumberFormat="1" applyFont="1" applyFill="1" applyBorder="1" applyAlignment="1">
      <alignment horizontal="right" wrapText="1" readingOrder="1"/>
    </xf>
    <xf numFmtId="0" fontId="8" fillId="0" borderId="21" xfId="1" applyNumberFormat="1" applyFont="1" applyFill="1" applyBorder="1" applyAlignment="1">
      <alignment horizontal="right" wrapText="1" readingOrder="1"/>
    </xf>
    <xf numFmtId="4" fontId="7" fillId="0" borderId="21" xfId="1" applyNumberFormat="1" applyFont="1" applyFill="1" applyBorder="1" applyAlignment="1">
      <alignment wrapText="1"/>
    </xf>
    <xf numFmtId="0" fontId="10" fillId="0" borderId="0" xfId="2" applyFont="1" applyFill="1" applyBorder="1"/>
    <xf numFmtId="0" fontId="2" fillId="0" borderId="0" xfId="0" applyFont="1" applyBorder="1" applyAlignment="1" applyProtection="1">
      <alignment horizontal="center"/>
    </xf>
    <xf numFmtId="0" fontId="8" fillId="0" borderId="37" xfId="1" applyNumberFormat="1" applyFont="1" applyFill="1" applyBorder="1" applyAlignment="1">
      <alignment horizontal="center" vertical="center" wrapText="1" readingOrder="1"/>
    </xf>
    <xf numFmtId="0" fontId="8" fillId="0" borderId="38" xfId="1" applyNumberFormat="1" applyFont="1" applyFill="1" applyBorder="1" applyAlignment="1">
      <alignment horizontal="center" vertical="center" wrapText="1" readingOrder="1"/>
    </xf>
    <xf numFmtId="0" fontId="7" fillId="0" borderId="39" xfId="2" applyFont="1" applyFill="1" applyBorder="1"/>
    <xf numFmtId="0" fontId="9" fillId="0" borderId="38" xfId="1" applyNumberFormat="1" applyFont="1" applyFill="1" applyBorder="1" applyAlignment="1">
      <alignment horizontal="center" vertical="center" wrapText="1" readingOrder="1"/>
    </xf>
    <xf numFmtId="167" fontId="8" fillId="0" borderId="40" xfId="1" applyNumberFormat="1" applyFont="1" applyFill="1" applyBorder="1" applyAlignment="1">
      <alignment horizontal="right" wrapText="1" readingOrder="1"/>
    </xf>
    <xf numFmtId="0" fontId="8" fillId="0" borderId="41" xfId="1" applyNumberFormat="1" applyFont="1" applyFill="1" applyBorder="1" applyAlignment="1">
      <alignment horizontal="center" vertical="center" wrapText="1" readingOrder="1"/>
    </xf>
    <xf numFmtId="0" fontId="8" fillId="0" borderId="42" xfId="1" applyNumberFormat="1" applyFont="1" applyFill="1" applyBorder="1" applyAlignment="1">
      <alignment horizontal="center" vertical="center" wrapText="1" readingOrder="1"/>
    </xf>
    <xf numFmtId="0" fontId="8" fillId="0" borderId="43" xfId="1" applyNumberFormat="1" applyFont="1" applyFill="1" applyBorder="1" applyAlignment="1">
      <alignment horizontal="center" vertical="center" wrapText="1" readingOrder="1"/>
    </xf>
    <xf numFmtId="0" fontId="8" fillId="0" borderId="44" xfId="1" applyNumberFormat="1" applyFont="1" applyFill="1" applyBorder="1" applyAlignment="1">
      <alignment horizontal="center" vertical="center" wrapText="1" readingOrder="1"/>
    </xf>
    <xf numFmtId="0" fontId="8" fillId="0" borderId="45" xfId="1" applyNumberFormat="1" applyFont="1" applyFill="1" applyBorder="1" applyAlignment="1">
      <alignment horizontal="center" vertical="center" wrapText="1" readingOrder="1"/>
    </xf>
    <xf numFmtId="0" fontId="8" fillId="0" borderId="46" xfId="1" applyNumberFormat="1" applyFont="1" applyFill="1" applyBorder="1" applyAlignment="1">
      <alignment horizontal="center" wrapText="1" readingOrder="1"/>
    </xf>
    <xf numFmtId="0" fontId="8" fillId="0" borderId="47" xfId="1" applyNumberFormat="1" applyFont="1" applyFill="1" applyBorder="1" applyAlignment="1">
      <alignment horizontal="center" wrapText="1" readingOrder="1"/>
    </xf>
    <xf numFmtId="0" fontId="8" fillId="0" borderId="48" xfId="1" applyNumberFormat="1" applyFont="1" applyFill="1" applyBorder="1" applyAlignment="1">
      <alignment horizontal="center" wrapText="1" readingOrder="1"/>
    </xf>
    <xf numFmtId="166" fontId="8" fillId="0" borderId="48" xfId="1" applyNumberFormat="1" applyFont="1" applyFill="1" applyBorder="1" applyAlignment="1">
      <alignment horizontal="right" wrapText="1" readingOrder="1"/>
    </xf>
    <xf numFmtId="0" fontId="8" fillId="0" borderId="21" xfId="1" applyNumberFormat="1" applyFont="1" applyFill="1" applyBorder="1" applyAlignment="1">
      <alignment horizontal="center" wrapText="1" readingOrder="1"/>
    </xf>
    <xf numFmtId="166" fontId="8" fillId="0" borderId="21" xfId="1" applyNumberFormat="1" applyFont="1" applyFill="1" applyBorder="1" applyAlignment="1">
      <alignment horizontal="right" wrapText="1" readingOrder="1"/>
    </xf>
    <xf numFmtId="0" fontId="8" fillId="0" borderId="49" xfId="1" applyNumberFormat="1" applyFont="1" applyFill="1" applyBorder="1" applyAlignment="1">
      <alignment horizontal="left" wrapText="1" readingOrder="1"/>
    </xf>
    <xf numFmtId="166" fontId="8" fillId="0" borderId="50" xfId="1" applyNumberFormat="1" applyFont="1" applyFill="1" applyBorder="1" applyAlignment="1">
      <alignment horizontal="right" wrapText="1" readingOrder="1"/>
    </xf>
    <xf numFmtId="0" fontId="8" fillId="0" borderId="51" xfId="1" applyNumberFormat="1" applyFont="1" applyFill="1" applyBorder="1" applyAlignment="1">
      <alignment horizontal="left" wrapText="1" readingOrder="1"/>
    </xf>
    <xf numFmtId="166" fontId="8" fillId="0" borderId="52" xfId="1" applyNumberFormat="1" applyFont="1" applyFill="1" applyBorder="1" applyAlignment="1">
      <alignment horizontal="right" wrapText="1" readingOrder="1"/>
    </xf>
    <xf numFmtId="0" fontId="8" fillId="0" borderId="52" xfId="1" applyNumberFormat="1" applyFont="1" applyFill="1" applyBorder="1" applyAlignment="1">
      <alignment horizontal="right" wrapText="1" readingOrder="1"/>
    </xf>
    <xf numFmtId="0" fontId="8" fillId="0" borderId="53" xfId="1" applyNumberFormat="1" applyFont="1" applyFill="1" applyBorder="1" applyAlignment="1">
      <alignment horizontal="left" wrapText="1" readingOrder="1"/>
    </xf>
    <xf numFmtId="0" fontId="8" fillId="0" borderId="54" xfId="1" applyNumberFormat="1" applyFont="1" applyFill="1" applyBorder="1" applyAlignment="1">
      <alignment horizontal="center" wrapText="1" readingOrder="1"/>
    </xf>
    <xf numFmtId="0" fontId="8" fillId="0" borderId="55" xfId="1" applyNumberFormat="1" applyFont="1" applyFill="1" applyBorder="1" applyAlignment="1">
      <alignment horizontal="center" wrapText="1" readingOrder="1"/>
    </xf>
    <xf numFmtId="166" fontId="8" fillId="0" borderId="55" xfId="1" applyNumberFormat="1" applyFont="1" applyFill="1" applyBorder="1" applyAlignment="1">
      <alignment horizontal="right" wrapText="1" readingOrder="1"/>
    </xf>
    <xf numFmtId="166" fontId="8" fillId="0" borderId="56" xfId="1" applyNumberFormat="1" applyFont="1" applyFill="1" applyBorder="1" applyAlignment="1">
      <alignment horizontal="right" wrapText="1" readingOrder="1"/>
    </xf>
    <xf numFmtId="0" fontId="8" fillId="0" borderId="57" xfId="1" applyNumberFormat="1" applyFont="1" applyFill="1" applyBorder="1" applyAlignment="1">
      <alignment horizontal="left" wrapText="1" readingOrder="1"/>
    </xf>
    <xf numFmtId="167" fontId="8" fillId="0" borderId="58" xfId="1" applyNumberFormat="1" applyFont="1" applyFill="1" applyBorder="1" applyAlignment="1">
      <alignment horizontal="right" wrapText="1" readingOrder="1"/>
    </xf>
    <xf numFmtId="0" fontId="8" fillId="0" borderId="59" xfId="1" applyNumberFormat="1" applyFont="1" applyFill="1" applyBorder="1" applyAlignment="1">
      <alignment horizontal="left" wrapText="1" readingOrder="1"/>
    </xf>
    <xf numFmtId="167" fontId="8" fillId="0" borderId="60" xfId="1" applyNumberFormat="1" applyFont="1" applyFill="1" applyBorder="1" applyAlignment="1">
      <alignment horizontal="right" wrapText="1" readingOrder="1"/>
    </xf>
    <xf numFmtId="0" fontId="7" fillId="0" borderId="61" xfId="2" applyFont="1" applyFill="1" applyBorder="1"/>
    <xf numFmtId="0" fontId="7" fillId="0" borderId="62" xfId="2" applyFont="1" applyFill="1" applyBorder="1"/>
    <xf numFmtId="0" fontId="7" fillId="0" borderId="63" xfId="2" applyFont="1" applyFill="1" applyBorder="1"/>
    <xf numFmtId="49" fontId="2" fillId="0" borderId="0" xfId="0" applyNumberFormat="1" applyFont="1" applyBorder="1" applyAlignment="1" applyProtection="1">
      <alignment horizontal="center" vertical="center"/>
    </xf>
    <xf numFmtId="49" fontId="2" fillId="0" borderId="64" xfId="0" applyNumberFormat="1" applyFont="1" applyBorder="1" applyAlignment="1" applyProtection="1">
      <alignment horizontal="left" wrapText="1"/>
    </xf>
    <xf numFmtId="4" fontId="2" fillId="0" borderId="65" xfId="0" applyNumberFormat="1" applyFont="1" applyBorder="1" applyAlignment="1" applyProtection="1">
      <alignment horizontal="right"/>
    </xf>
    <xf numFmtId="49" fontId="2" fillId="0" borderId="66" xfId="0" applyNumberFormat="1" applyFont="1" applyBorder="1" applyAlignment="1" applyProtection="1">
      <alignment horizontal="left" wrapText="1"/>
    </xf>
    <xf numFmtId="49" fontId="2" fillId="0" borderId="67" xfId="0" applyNumberFormat="1" applyFont="1" applyBorder="1" applyAlignment="1" applyProtection="1">
      <alignment horizontal="left" wrapText="1"/>
    </xf>
    <xf numFmtId="165" fontId="2" fillId="0" borderId="67" xfId="0" applyNumberFormat="1" applyFont="1" applyBorder="1" applyAlignment="1" applyProtection="1">
      <alignment horizontal="left" wrapText="1"/>
    </xf>
    <xf numFmtId="49" fontId="2" fillId="0" borderId="61" xfId="0" applyNumberFormat="1" applyFont="1" applyBorder="1" applyAlignment="1" applyProtection="1">
      <alignment horizontal="left" wrapText="1"/>
    </xf>
    <xf numFmtId="49" fontId="2" fillId="0" borderId="68" xfId="0" applyNumberFormat="1" applyFont="1" applyBorder="1" applyAlignment="1" applyProtection="1">
      <alignment horizontal="center" wrapText="1"/>
    </xf>
    <xf numFmtId="49" fontId="2" fillId="0" borderId="69" xfId="0" applyNumberFormat="1" applyFont="1" applyBorder="1" applyAlignment="1" applyProtection="1">
      <alignment horizontal="center"/>
    </xf>
    <xf numFmtId="4" fontId="2" fillId="0" borderId="70" xfId="0" applyNumberFormat="1" applyFont="1" applyBorder="1" applyAlignment="1" applyProtection="1">
      <alignment horizontal="right"/>
    </xf>
    <xf numFmtId="4" fontId="2" fillId="0" borderId="9" xfId="0" applyNumberFormat="1" applyFont="1" applyBorder="1" applyAlignment="1" applyProtection="1">
      <alignment horizontal="right"/>
    </xf>
    <xf numFmtId="0" fontId="2" fillId="0" borderId="22"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49" fontId="2" fillId="0" borderId="24" xfId="0" applyNumberFormat="1" applyFont="1" applyBorder="1" applyAlignment="1" applyProtection="1">
      <alignment horizontal="center" vertical="center" wrapText="1"/>
    </xf>
    <xf numFmtId="49" fontId="2" fillId="0" borderId="25" xfId="0" applyNumberFormat="1" applyFont="1" applyBorder="1" applyAlignment="1" applyProtection="1">
      <alignment horizontal="center" vertical="center" wrapText="1"/>
    </xf>
    <xf numFmtId="49" fontId="2" fillId="0" borderId="26" xfId="0" applyNumberFormat="1" applyFont="1" applyBorder="1" applyAlignment="1" applyProtection="1">
      <alignment horizontal="center" vertical="center" wrapText="1"/>
    </xf>
    <xf numFmtId="49" fontId="2" fillId="0" borderId="27" xfId="0" applyNumberFormat="1" applyFont="1" applyBorder="1" applyAlignment="1" applyProtection="1">
      <alignment horizontal="center" vertical="center" wrapText="1"/>
    </xf>
    <xf numFmtId="49" fontId="2" fillId="0" borderId="28" xfId="0" applyNumberFormat="1" applyFont="1" applyBorder="1" applyAlignment="1" applyProtection="1">
      <alignment horizontal="center" vertical="center" wrapText="1"/>
    </xf>
    <xf numFmtId="49" fontId="2" fillId="0" borderId="20" xfId="0" applyNumberFormat="1"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29" xfId="0" applyNumberFormat="1" applyFont="1" applyBorder="1" applyAlignment="1" applyProtection="1">
      <alignment horizontal="left" wrapText="1"/>
    </xf>
    <xf numFmtId="49" fontId="3" fillId="0" borderId="29" xfId="0" applyNumberFormat="1" applyFont="1" applyBorder="1" applyAlignment="1" applyProtection="1">
      <alignment wrapText="1"/>
    </xf>
    <xf numFmtId="49" fontId="2" fillId="0" borderId="30" xfId="0" applyNumberFormat="1" applyFont="1" applyBorder="1" applyAlignment="1" applyProtection="1">
      <alignment horizontal="left" wrapText="1"/>
    </xf>
    <xf numFmtId="0" fontId="8" fillId="0" borderId="31" xfId="1" applyNumberFormat="1" applyFont="1" applyFill="1" applyBorder="1" applyAlignment="1">
      <alignment horizontal="center" vertical="center" wrapText="1" readingOrder="1"/>
    </xf>
    <xf numFmtId="0" fontId="8" fillId="0" borderId="32" xfId="1" applyNumberFormat="1" applyFont="1" applyFill="1" applyBorder="1" applyAlignment="1">
      <alignment horizontal="center" vertical="center" wrapText="1" readingOrder="1"/>
    </xf>
    <xf numFmtId="0" fontId="8" fillId="0" borderId="33" xfId="1" applyNumberFormat="1" applyFont="1" applyFill="1" applyBorder="1" applyAlignment="1">
      <alignment horizontal="center" vertical="center" wrapText="1" readingOrder="1"/>
    </xf>
    <xf numFmtId="0" fontId="6" fillId="0" borderId="2" xfId="1" applyNumberFormat="1" applyFont="1" applyFill="1" applyBorder="1" applyAlignment="1">
      <alignment horizontal="center" vertical="center" wrapText="1" readingOrder="1"/>
    </xf>
    <xf numFmtId="0" fontId="6" fillId="0" borderId="4" xfId="1" applyNumberFormat="1" applyFont="1" applyFill="1" applyBorder="1" applyAlignment="1">
      <alignment horizontal="center" vertical="center" wrapText="1" readingOrder="1"/>
    </xf>
    <xf numFmtId="0" fontId="6" fillId="0" borderId="5" xfId="1" applyNumberFormat="1" applyFont="1" applyFill="1" applyBorder="1" applyAlignment="1">
      <alignment horizontal="center" vertical="center" wrapText="1" readingOrder="1"/>
    </xf>
    <xf numFmtId="0" fontId="6" fillId="0" borderId="34" xfId="1" applyNumberFormat="1" applyFont="1" applyFill="1" applyBorder="1" applyAlignment="1">
      <alignment horizontal="center" vertical="center" wrapText="1" readingOrder="1"/>
    </xf>
    <xf numFmtId="0" fontId="6" fillId="0" borderId="35" xfId="1" applyNumberFormat="1" applyFont="1" applyFill="1" applyBorder="1" applyAlignment="1">
      <alignment horizontal="center" vertical="center" wrapText="1" readingOrder="1"/>
    </xf>
    <xf numFmtId="0" fontId="6" fillId="0" borderId="36" xfId="1" applyNumberFormat="1" applyFont="1" applyFill="1" applyBorder="1" applyAlignment="1">
      <alignment horizontal="center" vertical="center" wrapText="1" readingOrder="1"/>
    </xf>
    <xf numFmtId="49" fontId="8" fillId="0" borderId="31" xfId="1" applyNumberFormat="1" applyFont="1" applyFill="1" applyBorder="1" applyAlignment="1">
      <alignment horizontal="center" vertical="center" wrapText="1"/>
    </xf>
    <xf numFmtId="49" fontId="8" fillId="0" borderId="32" xfId="1" applyNumberFormat="1" applyFont="1" applyFill="1" applyBorder="1" applyAlignment="1">
      <alignment horizontal="center" vertical="center" wrapText="1"/>
    </xf>
    <xf numFmtId="49" fontId="8" fillId="0" borderId="33" xfId="1" applyNumberFormat="1" applyFont="1" applyFill="1" applyBorder="1" applyAlignment="1">
      <alignment horizontal="center" vertical="center" wrapText="1"/>
    </xf>
    <xf numFmtId="0" fontId="8" fillId="0" borderId="31" xfId="1" applyNumberFormat="1" applyFont="1" applyFill="1" applyBorder="1" applyAlignment="1">
      <alignment horizontal="center" vertical="center" wrapText="1"/>
    </xf>
    <xf numFmtId="0" fontId="8" fillId="0" borderId="32" xfId="1" applyNumberFormat="1" applyFont="1" applyFill="1" applyBorder="1" applyAlignment="1">
      <alignment horizontal="center" vertical="center" wrapText="1"/>
    </xf>
    <xf numFmtId="0" fontId="8" fillId="0" borderId="33" xfId="1" applyNumberFormat="1" applyFont="1" applyFill="1" applyBorder="1" applyAlignment="1">
      <alignment horizontal="center" vertical="center" wrapText="1"/>
    </xf>
    <xf numFmtId="0" fontId="11" fillId="0" borderId="0" xfId="1" applyNumberFormat="1" applyFont="1" applyFill="1" applyBorder="1" applyAlignment="1">
      <alignment horizontal="center" vertical="center" wrapText="1" readingOrder="1"/>
    </xf>
    <xf numFmtId="0" fontId="10" fillId="0" borderId="0" xfId="2" applyFont="1" applyFill="1" applyBorder="1"/>
  </cellXfs>
  <cellStyles count="3">
    <cellStyle name="Normal" xfId="1"/>
    <cellStyle name="Обычный" xfId="0" builtinId="0"/>
    <cellStyle name="Обычный_Основной бланк формы 428"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F179"/>
  <sheetViews>
    <sheetView showGridLines="0" view="pageBreakPreview" topLeftCell="A25" zoomScaleNormal="100" workbookViewId="0">
      <selection activeCell="E27" sqref="E27"/>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97"/>
      <c r="B1" s="97"/>
      <c r="C1" s="97"/>
      <c r="D1" s="97"/>
      <c r="E1" s="2"/>
      <c r="F1" s="2"/>
    </row>
    <row r="2" spans="1:6" ht="16.899999999999999" customHeight="1">
      <c r="A2" s="97" t="s">
        <v>744</v>
      </c>
      <c r="B2" s="97"/>
      <c r="C2" s="97"/>
      <c r="D2" s="97"/>
      <c r="E2" s="3"/>
      <c r="F2" s="4" t="s">
        <v>803</v>
      </c>
    </row>
    <row r="3" spans="1:6">
      <c r="A3" s="5"/>
      <c r="B3" s="5"/>
      <c r="C3" s="5"/>
      <c r="D3" s="5"/>
      <c r="E3" s="6" t="s">
        <v>804</v>
      </c>
      <c r="F3" s="7" t="s">
        <v>805</v>
      </c>
    </row>
    <row r="4" spans="1:6">
      <c r="A4" s="98" t="s">
        <v>807</v>
      </c>
      <c r="B4" s="98"/>
      <c r="C4" s="98"/>
      <c r="D4" s="98"/>
      <c r="E4" s="3" t="s">
        <v>806</v>
      </c>
      <c r="F4" s="8" t="s">
        <v>808</v>
      </c>
    </row>
    <row r="5" spans="1:6">
      <c r="A5" s="9"/>
      <c r="B5" s="9"/>
      <c r="C5" s="9"/>
      <c r="D5" s="9"/>
      <c r="E5" s="3" t="s">
        <v>809</v>
      </c>
      <c r="F5" s="10" t="s">
        <v>820</v>
      </c>
    </row>
    <row r="6" spans="1:6">
      <c r="A6" s="11" t="s">
        <v>810</v>
      </c>
      <c r="B6" s="99" t="s">
        <v>816</v>
      </c>
      <c r="C6" s="100"/>
      <c r="D6" s="100"/>
      <c r="E6" s="3" t="s">
        <v>811</v>
      </c>
      <c r="F6" s="10" t="s">
        <v>821</v>
      </c>
    </row>
    <row r="7" spans="1:6">
      <c r="A7" s="11" t="s">
        <v>812</v>
      </c>
      <c r="B7" s="101" t="s">
        <v>817</v>
      </c>
      <c r="C7" s="101"/>
      <c r="D7" s="101"/>
      <c r="E7" s="3" t="s">
        <v>813</v>
      </c>
      <c r="F7" s="12" t="s">
        <v>822</v>
      </c>
    </row>
    <row r="8" spans="1:6">
      <c r="A8" s="11" t="s">
        <v>818</v>
      </c>
      <c r="B8" s="11"/>
      <c r="C8" s="11"/>
      <c r="D8" s="13"/>
      <c r="E8" s="3"/>
      <c r="F8" s="14"/>
    </row>
    <row r="9" spans="1:6">
      <c r="A9" s="11" t="s">
        <v>819</v>
      </c>
      <c r="B9" s="11"/>
      <c r="C9" s="15"/>
      <c r="D9" s="13"/>
      <c r="E9" s="3" t="s">
        <v>814</v>
      </c>
      <c r="F9" s="16" t="s">
        <v>815</v>
      </c>
    </row>
    <row r="10" spans="1:6" ht="20.25" customHeight="1" thickBot="1">
      <c r="A10" s="97" t="s">
        <v>823</v>
      </c>
      <c r="B10" s="97"/>
      <c r="C10" s="97"/>
      <c r="D10" s="97"/>
      <c r="E10" s="1"/>
      <c r="F10" s="17"/>
    </row>
    <row r="11" spans="1:6" ht="4.1500000000000004" customHeight="1">
      <c r="A11" s="85" t="s">
        <v>824</v>
      </c>
      <c r="B11" s="94" t="s">
        <v>825</v>
      </c>
      <c r="C11" s="94" t="s">
        <v>826</v>
      </c>
      <c r="D11" s="91" t="s">
        <v>827</v>
      </c>
      <c r="E11" s="91" t="s">
        <v>828</v>
      </c>
      <c r="F11" s="88" t="s">
        <v>829</v>
      </c>
    </row>
    <row r="12" spans="1:6" ht="3.6" customHeight="1">
      <c r="A12" s="86"/>
      <c r="B12" s="95"/>
      <c r="C12" s="95"/>
      <c r="D12" s="92"/>
      <c r="E12" s="92"/>
      <c r="F12" s="89"/>
    </row>
    <row r="13" spans="1:6" ht="3" customHeight="1">
      <c r="A13" s="86"/>
      <c r="B13" s="95"/>
      <c r="C13" s="95"/>
      <c r="D13" s="92"/>
      <c r="E13" s="92"/>
      <c r="F13" s="89"/>
    </row>
    <row r="14" spans="1:6" ht="3" customHeight="1">
      <c r="A14" s="86"/>
      <c r="B14" s="95"/>
      <c r="C14" s="95"/>
      <c r="D14" s="92"/>
      <c r="E14" s="92"/>
      <c r="F14" s="89"/>
    </row>
    <row r="15" spans="1:6" ht="3" customHeight="1">
      <c r="A15" s="86"/>
      <c r="B15" s="95"/>
      <c r="C15" s="95"/>
      <c r="D15" s="92"/>
      <c r="E15" s="92"/>
      <c r="F15" s="89"/>
    </row>
    <row r="16" spans="1:6" ht="3" customHeight="1">
      <c r="A16" s="86"/>
      <c r="B16" s="95"/>
      <c r="C16" s="95"/>
      <c r="D16" s="92"/>
      <c r="E16" s="92"/>
      <c r="F16" s="89"/>
    </row>
    <row r="17" spans="1:6" ht="23.45" customHeight="1">
      <c r="A17" s="87"/>
      <c r="B17" s="96"/>
      <c r="C17" s="96"/>
      <c r="D17" s="93"/>
      <c r="E17" s="93"/>
      <c r="F17" s="90"/>
    </row>
    <row r="18" spans="1:6" ht="12.6" customHeight="1" thickBot="1">
      <c r="A18" s="18">
        <v>1</v>
      </c>
      <c r="B18" s="19">
        <v>2</v>
      </c>
      <c r="C18" s="20">
        <v>3</v>
      </c>
      <c r="D18" s="21" t="s">
        <v>830</v>
      </c>
      <c r="E18" s="22" t="s">
        <v>831</v>
      </c>
      <c r="F18" s="23" t="s">
        <v>832</v>
      </c>
    </row>
    <row r="19" spans="1:6">
      <c r="A19" s="75" t="s">
        <v>833</v>
      </c>
      <c r="B19" s="24" t="s">
        <v>834</v>
      </c>
      <c r="C19" s="25" t="s">
        <v>835</v>
      </c>
      <c r="D19" s="26">
        <v>3562664763.9499998</v>
      </c>
      <c r="E19" s="27">
        <v>736509926.25999999</v>
      </c>
      <c r="F19" s="76">
        <f>E19/D19*100</f>
        <v>20.673006725544848</v>
      </c>
    </row>
    <row r="20" spans="1:6">
      <c r="A20" s="77" t="s">
        <v>836</v>
      </c>
      <c r="B20" s="28"/>
      <c r="C20" s="29"/>
      <c r="D20" s="30"/>
      <c r="E20" s="30"/>
      <c r="F20" s="31"/>
    </row>
    <row r="21" spans="1:6">
      <c r="A21" s="78" t="s">
        <v>837</v>
      </c>
      <c r="B21" s="32" t="s">
        <v>834</v>
      </c>
      <c r="C21" s="33" t="s">
        <v>838</v>
      </c>
      <c r="D21" s="34">
        <v>1368045974</v>
      </c>
      <c r="E21" s="34">
        <v>307955414.55000001</v>
      </c>
      <c r="F21" s="76">
        <f t="shared" ref="F21:F84" si="0">E21/D21*100</f>
        <v>22.510604205030909</v>
      </c>
    </row>
    <row r="22" spans="1:6">
      <c r="A22" s="78" t="s">
        <v>839</v>
      </c>
      <c r="B22" s="32" t="s">
        <v>834</v>
      </c>
      <c r="C22" s="33" t="s">
        <v>840</v>
      </c>
      <c r="D22" s="34">
        <v>906932420</v>
      </c>
      <c r="E22" s="34">
        <v>220420484.05000001</v>
      </c>
      <c r="F22" s="76">
        <f t="shared" si="0"/>
        <v>24.303959059044335</v>
      </c>
    </row>
    <row r="23" spans="1:6">
      <c r="A23" s="78" t="s">
        <v>841</v>
      </c>
      <c r="B23" s="32" t="s">
        <v>834</v>
      </c>
      <c r="C23" s="33" t="s">
        <v>842</v>
      </c>
      <c r="D23" s="34">
        <v>426020000</v>
      </c>
      <c r="E23" s="34">
        <v>112132668.73</v>
      </c>
      <c r="F23" s="76">
        <f t="shared" si="0"/>
        <v>26.320986979484534</v>
      </c>
    </row>
    <row r="24" spans="1:6" ht="33.75">
      <c r="A24" s="78" t="s">
        <v>843</v>
      </c>
      <c r="B24" s="32" t="s">
        <v>834</v>
      </c>
      <c r="C24" s="33" t="s">
        <v>844</v>
      </c>
      <c r="D24" s="34">
        <v>426020000</v>
      </c>
      <c r="E24" s="34">
        <v>112132668.73</v>
      </c>
      <c r="F24" s="76">
        <f t="shared" si="0"/>
        <v>26.320986979484534</v>
      </c>
    </row>
    <row r="25" spans="1:6" ht="45">
      <c r="A25" s="78" t="s">
        <v>845</v>
      </c>
      <c r="B25" s="32" t="s">
        <v>834</v>
      </c>
      <c r="C25" s="33" t="s">
        <v>846</v>
      </c>
      <c r="D25" s="34">
        <v>426020000</v>
      </c>
      <c r="E25" s="34">
        <v>112132668.73</v>
      </c>
      <c r="F25" s="76">
        <f t="shared" si="0"/>
        <v>26.320986979484534</v>
      </c>
    </row>
    <row r="26" spans="1:6">
      <c r="A26" s="78" t="s">
        <v>847</v>
      </c>
      <c r="B26" s="32" t="s">
        <v>834</v>
      </c>
      <c r="C26" s="33" t="s">
        <v>848</v>
      </c>
      <c r="D26" s="34">
        <v>480912420</v>
      </c>
      <c r="E26" s="34">
        <v>108287815.31999999</v>
      </c>
      <c r="F26" s="76">
        <f t="shared" si="0"/>
        <v>22.517159219967741</v>
      </c>
    </row>
    <row r="27" spans="1:6" ht="67.5">
      <c r="A27" s="79" t="s">
        <v>849</v>
      </c>
      <c r="B27" s="32" t="s">
        <v>834</v>
      </c>
      <c r="C27" s="33" t="s">
        <v>850</v>
      </c>
      <c r="D27" s="34">
        <v>480727420</v>
      </c>
      <c r="E27" s="34">
        <v>108280102.94</v>
      </c>
      <c r="F27" s="76">
        <f t="shared" si="0"/>
        <v>22.524220261868983</v>
      </c>
    </row>
    <row r="28" spans="1:6" ht="90">
      <c r="A28" s="79" t="s">
        <v>851</v>
      </c>
      <c r="B28" s="32" t="s">
        <v>834</v>
      </c>
      <c r="C28" s="33" t="s">
        <v>852</v>
      </c>
      <c r="D28" s="34" t="s">
        <v>853</v>
      </c>
      <c r="E28" s="34">
        <v>107869223.76000001</v>
      </c>
      <c r="F28" s="76">
        <v>0</v>
      </c>
    </row>
    <row r="29" spans="1:6" ht="67.5">
      <c r="A29" s="79" t="s">
        <v>854</v>
      </c>
      <c r="B29" s="32" t="s">
        <v>834</v>
      </c>
      <c r="C29" s="33" t="s">
        <v>855</v>
      </c>
      <c r="D29" s="34" t="s">
        <v>853</v>
      </c>
      <c r="E29" s="34">
        <v>70945.67</v>
      </c>
      <c r="F29" s="76">
        <v>0</v>
      </c>
    </row>
    <row r="30" spans="1:6" ht="90">
      <c r="A30" s="79" t="s">
        <v>856</v>
      </c>
      <c r="B30" s="32" t="s">
        <v>834</v>
      </c>
      <c r="C30" s="33" t="s">
        <v>857</v>
      </c>
      <c r="D30" s="34" t="s">
        <v>853</v>
      </c>
      <c r="E30" s="34">
        <v>340017.97</v>
      </c>
      <c r="F30" s="76">
        <v>0</v>
      </c>
    </row>
    <row r="31" spans="1:6" ht="67.5">
      <c r="A31" s="79" t="s">
        <v>858</v>
      </c>
      <c r="B31" s="32" t="s">
        <v>834</v>
      </c>
      <c r="C31" s="33" t="s">
        <v>859</v>
      </c>
      <c r="D31" s="34" t="s">
        <v>853</v>
      </c>
      <c r="E31" s="34">
        <v>-84.46</v>
      </c>
      <c r="F31" s="76">
        <v>0</v>
      </c>
    </row>
    <row r="32" spans="1:6" ht="101.25">
      <c r="A32" s="79" t="s">
        <v>860</v>
      </c>
      <c r="B32" s="32" t="s">
        <v>834</v>
      </c>
      <c r="C32" s="33" t="s">
        <v>861</v>
      </c>
      <c r="D32" s="34">
        <v>75000</v>
      </c>
      <c r="E32" s="34">
        <v>2879.6</v>
      </c>
      <c r="F32" s="76">
        <f t="shared" si="0"/>
        <v>3.8394666666666666</v>
      </c>
    </row>
    <row r="33" spans="1:6" ht="123.75">
      <c r="A33" s="79" t="s">
        <v>862</v>
      </c>
      <c r="B33" s="32" t="s">
        <v>834</v>
      </c>
      <c r="C33" s="33" t="s">
        <v>863</v>
      </c>
      <c r="D33" s="34" t="s">
        <v>853</v>
      </c>
      <c r="E33" s="34">
        <v>2149.6</v>
      </c>
      <c r="F33" s="76">
        <v>0</v>
      </c>
    </row>
    <row r="34" spans="1:6" ht="123.75">
      <c r="A34" s="79" t="s">
        <v>864</v>
      </c>
      <c r="B34" s="32" t="s">
        <v>834</v>
      </c>
      <c r="C34" s="33" t="s">
        <v>865</v>
      </c>
      <c r="D34" s="34" t="s">
        <v>853</v>
      </c>
      <c r="E34" s="34">
        <v>730</v>
      </c>
      <c r="F34" s="76">
        <v>0</v>
      </c>
    </row>
    <row r="35" spans="1:6" ht="33.75">
      <c r="A35" s="78" t="s">
        <v>866</v>
      </c>
      <c r="B35" s="32" t="s">
        <v>834</v>
      </c>
      <c r="C35" s="33" t="s">
        <v>867</v>
      </c>
      <c r="D35" s="34">
        <v>50000</v>
      </c>
      <c r="E35" s="34">
        <v>1591.61</v>
      </c>
      <c r="F35" s="76">
        <f t="shared" si="0"/>
        <v>3.1832199999999999</v>
      </c>
    </row>
    <row r="36" spans="1:6" ht="67.5">
      <c r="A36" s="78" t="s">
        <v>868</v>
      </c>
      <c r="B36" s="32" t="s">
        <v>834</v>
      </c>
      <c r="C36" s="33" t="s">
        <v>869</v>
      </c>
      <c r="D36" s="34" t="s">
        <v>853</v>
      </c>
      <c r="E36" s="34">
        <v>871.42</v>
      </c>
      <c r="F36" s="76">
        <v>0</v>
      </c>
    </row>
    <row r="37" spans="1:6" ht="45">
      <c r="A37" s="78" t="s">
        <v>870</v>
      </c>
      <c r="B37" s="32" t="s">
        <v>834</v>
      </c>
      <c r="C37" s="33" t="s">
        <v>871</v>
      </c>
      <c r="D37" s="34" t="s">
        <v>853</v>
      </c>
      <c r="E37" s="34">
        <v>0.19</v>
      </c>
      <c r="F37" s="76">
        <v>0</v>
      </c>
    </row>
    <row r="38" spans="1:6" ht="67.5">
      <c r="A38" s="78" t="s">
        <v>872</v>
      </c>
      <c r="B38" s="32" t="s">
        <v>834</v>
      </c>
      <c r="C38" s="33" t="s">
        <v>873</v>
      </c>
      <c r="D38" s="34" t="s">
        <v>853</v>
      </c>
      <c r="E38" s="34">
        <v>720</v>
      </c>
      <c r="F38" s="76">
        <v>0</v>
      </c>
    </row>
    <row r="39" spans="1:6" ht="78.75">
      <c r="A39" s="79" t="s">
        <v>874</v>
      </c>
      <c r="B39" s="32" t="s">
        <v>834</v>
      </c>
      <c r="C39" s="33" t="s">
        <v>875</v>
      </c>
      <c r="D39" s="34">
        <v>60000</v>
      </c>
      <c r="E39" s="34">
        <v>3241.17</v>
      </c>
      <c r="F39" s="76">
        <f t="shared" si="0"/>
        <v>5.4019499999999994</v>
      </c>
    </row>
    <row r="40" spans="1:6" ht="112.5">
      <c r="A40" s="79" t="s">
        <v>876</v>
      </c>
      <c r="B40" s="32" t="s">
        <v>834</v>
      </c>
      <c r="C40" s="33" t="s">
        <v>877</v>
      </c>
      <c r="D40" s="34" t="s">
        <v>853</v>
      </c>
      <c r="E40" s="34">
        <v>3241.17</v>
      </c>
      <c r="F40" s="76">
        <v>0</v>
      </c>
    </row>
    <row r="41" spans="1:6" ht="33.75">
      <c r="A41" s="78" t="s">
        <v>878</v>
      </c>
      <c r="B41" s="32" t="s">
        <v>834</v>
      </c>
      <c r="C41" s="33" t="s">
        <v>879</v>
      </c>
      <c r="D41" s="34">
        <v>148256</v>
      </c>
      <c r="E41" s="34">
        <v>35158.69</v>
      </c>
      <c r="F41" s="76">
        <f t="shared" si="0"/>
        <v>23.714851338225774</v>
      </c>
    </row>
    <row r="42" spans="1:6" ht="22.5">
      <c r="A42" s="78" t="s">
        <v>880</v>
      </c>
      <c r="B42" s="32" t="s">
        <v>834</v>
      </c>
      <c r="C42" s="33" t="s">
        <v>881</v>
      </c>
      <c r="D42" s="34">
        <v>148256</v>
      </c>
      <c r="E42" s="34">
        <v>35158.69</v>
      </c>
      <c r="F42" s="76">
        <f t="shared" si="0"/>
        <v>23.714851338225774</v>
      </c>
    </row>
    <row r="43" spans="1:6" ht="67.5">
      <c r="A43" s="78" t="s">
        <v>882</v>
      </c>
      <c r="B43" s="32" t="s">
        <v>834</v>
      </c>
      <c r="C43" s="33" t="s">
        <v>883</v>
      </c>
      <c r="D43" s="34">
        <v>55156</v>
      </c>
      <c r="E43" s="34">
        <v>14484.8</v>
      </c>
      <c r="F43" s="76">
        <f t="shared" si="0"/>
        <v>26.261512800058018</v>
      </c>
    </row>
    <row r="44" spans="1:6" ht="78.75">
      <c r="A44" s="79" t="s">
        <v>884</v>
      </c>
      <c r="B44" s="32" t="s">
        <v>834</v>
      </c>
      <c r="C44" s="33" t="s">
        <v>885</v>
      </c>
      <c r="D44" s="34">
        <v>400</v>
      </c>
      <c r="E44" s="34">
        <v>97.65</v>
      </c>
      <c r="F44" s="76">
        <f t="shared" si="0"/>
        <v>24.412500000000001</v>
      </c>
    </row>
    <row r="45" spans="1:6" ht="67.5">
      <c r="A45" s="78" t="s">
        <v>886</v>
      </c>
      <c r="B45" s="32" t="s">
        <v>834</v>
      </c>
      <c r="C45" s="33" t="s">
        <v>887</v>
      </c>
      <c r="D45" s="34">
        <v>101300</v>
      </c>
      <c r="E45" s="34">
        <v>23594.49</v>
      </c>
      <c r="F45" s="76">
        <f t="shared" si="0"/>
        <v>23.291697926949656</v>
      </c>
    </row>
    <row r="46" spans="1:6" ht="67.5">
      <c r="A46" s="78" t="s">
        <v>888</v>
      </c>
      <c r="B46" s="32" t="s">
        <v>834</v>
      </c>
      <c r="C46" s="33" t="s">
        <v>889</v>
      </c>
      <c r="D46" s="34">
        <v>-8600</v>
      </c>
      <c r="E46" s="34">
        <v>-3018.25</v>
      </c>
      <c r="F46" s="76">
        <f t="shared" si="0"/>
        <v>35.095930232558139</v>
      </c>
    </row>
    <row r="47" spans="1:6">
      <c r="A47" s="78" t="s">
        <v>890</v>
      </c>
      <c r="B47" s="32" t="s">
        <v>834</v>
      </c>
      <c r="C47" s="33" t="s">
        <v>891</v>
      </c>
      <c r="D47" s="34">
        <v>9521000</v>
      </c>
      <c r="E47" s="34">
        <v>2228177.5499999998</v>
      </c>
      <c r="F47" s="76">
        <f t="shared" si="0"/>
        <v>23.402768091587017</v>
      </c>
    </row>
    <row r="48" spans="1:6" ht="22.5">
      <c r="A48" s="78" t="s">
        <v>892</v>
      </c>
      <c r="B48" s="32" t="s">
        <v>834</v>
      </c>
      <c r="C48" s="33" t="s">
        <v>893</v>
      </c>
      <c r="D48" s="34">
        <v>9346000</v>
      </c>
      <c r="E48" s="34">
        <v>2185359.06</v>
      </c>
      <c r="F48" s="76">
        <f t="shared" si="0"/>
        <v>23.382827519794567</v>
      </c>
    </row>
    <row r="49" spans="1:6" ht="22.5">
      <c r="A49" s="78" t="s">
        <v>892</v>
      </c>
      <c r="B49" s="32" t="s">
        <v>834</v>
      </c>
      <c r="C49" s="33" t="s">
        <v>894</v>
      </c>
      <c r="D49" s="34">
        <v>9346000</v>
      </c>
      <c r="E49" s="34">
        <v>2185359.06</v>
      </c>
      <c r="F49" s="76">
        <f t="shared" si="0"/>
        <v>23.382827519794567</v>
      </c>
    </row>
    <row r="50" spans="1:6" ht="45">
      <c r="A50" s="78" t="s">
        <v>895</v>
      </c>
      <c r="B50" s="32" t="s">
        <v>834</v>
      </c>
      <c r="C50" s="33" t="s">
        <v>896</v>
      </c>
      <c r="D50" s="34" t="s">
        <v>853</v>
      </c>
      <c r="E50" s="34">
        <v>2136193.92</v>
      </c>
      <c r="F50" s="76">
        <v>0</v>
      </c>
    </row>
    <row r="51" spans="1:6" ht="33.75">
      <c r="A51" s="78" t="s">
        <v>897</v>
      </c>
      <c r="B51" s="32" t="s">
        <v>834</v>
      </c>
      <c r="C51" s="33" t="s">
        <v>898</v>
      </c>
      <c r="D51" s="34" t="s">
        <v>853</v>
      </c>
      <c r="E51" s="34">
        <v>43115.74</v>
      </c>
      <c r="F51" s="76">
        <v>0</v>
      </c>
    </row>
    <row r="52" spans="1:6" ht="45">
      <c r="A52" s="78" t="s">
        <v>899</v>
      </c>
      <c r="B52" s="32" t="s">
        <v>834</v>
      </c>
      <c r="C52" s="33" t="s">
        <v>900</v>
      </c>
      <c r="D52" s="34" t="s">
        <v>853</v>
      </c>
      <c r="E52" s="34">
        <v>6049.4</v>
      </c>
      <c r="F52" s="76">
        <v>0</v>
      </c>
    </row>
    <row r="53" spans="1:6" ht="22.5">
      <c r="A53" s="78" t="s">
        <v>901</v>
      </c>
      <c r="B53" s="32" t="s">
        <v>834</v>
      </c>
      <c r="C53" s="33" t="s">
        <v>902</v>
      </c>
      <c r="D53" s="34">
        <v>175000</v>
      </c>
      <c r="E53" s="34">
        <v>42818.49</v>
      </c>
      <c r="F53" s="76">
        <f t="shared" si="0"/>
        <v>24.46770857142857</v>
      </c>
    </row>
    <row r="54" spans="1:6" ht="33.75">
      <c r="A54" s="78" t="s">
        <v>903</v>
      </c>
      <c r="B54" s="32" t="s">
        <v>834</v>
      </c>
      <c r="C54" s="33" t="s">
        <v>904</v>
      </c>
      <c r="D54" s="34">
        <v>175000</v>
      </c>
      <c r="E54" s="34">
        <v>42818.49</v>
      </c>
      <c r="F54" s="76">
        <f t="shared" si="0"/>
        <v>24.46770857142857</v>
      </c>
    </row>
    <row r="55" spans="1:6" ht="67.5">
      <c r="A55" s="78" t="s">
        <v>905</v>
      </c>
      <c r="B55" s="32" t="s">
        <v>834</v>
      </c>
      <c r="C55" s="33" t="s">
        <v>906</v>
      </c>
      <c r="D55" s="34" t="s">
        <v>853</v>
      </c>
      <c r="E55" s="34">
        <v>41756</v>
      </c>
      <c r="F55" s="76">
        <v>0</v>
      </c>
    </row>
    <row r="56" spans="1:6" ht="45">
      <c r="A56" s="78" t="s">
        <v>907</v>
      </c>
      <c r="B56" s="32" t="s">
        <v>834</v>
      </c>
      <c r="C56" s="33" t="s">
        <v>908</v>
      </c>
      <c r="D56" s="34" t="s">
        <v>853</v>
      </c>
      <c r="E56" s="34">
        <v>1062.49</v>
      </c>
      <c r="F56" s="76">
        <v>0</v>
      </c>
    </row>
    <row r="57" spans="1:6">
      <c r="A57" s="78" t="s">
        <v>909</v>
      </c>
      <c r="B57" s="32" t="s">
        <v>834</v>
      </c>
      <c r="C57" s="33" t="s">
        <v>910</v>
      </c>
      <c r="D57" s="34">
        <v>266382</v>
      </c>
      <c r="E57" s="34">
        <v>54581.2</v>
      </c>
      <c r="F57" s="76">
        <f t="shared" si="0"/>
        <v>20.489822885930732</v>
      </c>
    </row>
    <row r="58" spans="1:6">
      <c r="A58" s="78" t="s">
        <v>911</v>
      </c>
      <c r="B58" s="32" t="s">
        <v>834</v>
      </c>
      <c r="C58" s="33" t="s">
        <v>912</v>
      </c>
      <c r="D58" s="34">
        <v>22855</v>
      </c>
      <c r="E58" s="34">
        <v>2033.67</v>
      </c>
      <c r="F58" s="76">
        <f t="shared" si="0"/>
        <v>8.8981404506672508</v>
      </c>
    </row>
    <row r="59" spans="1:6" ht="33.75">
      <c r="A59" s="78" t="s">
        <v>913</v>
      </c>
      <c r="B59" s="32" t="s">
        <v>834</v>
      </c>
      <c r="C59" s="33" t="s">
        <v>914</v>
      </c>
      <c r="D59" s="34">
        <v>22855</v>
      </c>
      <c r="E59" s="34">
        <v>2033.67</v>
      </c>
      <c r="F59" s="76">
        <f t="shared" si="0"/>
        <v>8.8981404506672508</v>
      </c>
    </row>
    <row r="60" spans="1:6" ht="67.5">
      <c r="A60" s="78" t="s">
        <v>915</v>
      </c>
      <c r="B60" s="32" t="s">
        <v>834</v>
      </c>
      <c r="C60" s="33" t="s">
        <v>916</v>
      </c>
      <c r="D60" s="34" t="s">
        <v>853</v>
      </c>
      <c r="E60" s="34">
        <v>2033.67</v>
      </c>
      <c r="F60" s="76">
        <v>0</v>
      </c>
    </row>
    <row r="61" spans="1:6">
      <c r="A61" s="78" t="s">
        <v>917</v>
      </c>
      <c r="B61" s="32" t="s">
        <v>834</v>
      </c>
      <c r="C61" s="33" t="s">
        <v>918</v>
      </c>
      <c r="D61" s="34">
        <v>243527</v>
      </c>
      <c r="E61" s="34">
        <v>52547.53</v>
      </c>
      <c r="F61" s="76">
        <f t="shared" si="0"/>
        <v>21.577701856467659</v>
      </c>
    </row>
    <row r="62" spans="1:6">
      <c r="A62" s="78" t="s">
        <v>919</v>
      </c>
      <c r="B62" s="32" t="s">
        <v>834</v>
      </c>
      <c r="C62" s="33" t="s">
        <v>920</v>
      </c>
      <c r="D62" s="34">
        <v>237527</v>
      </c>
      <c r="E62" s="34">
        <v>51306</v>
      </c>
      <c r="F62" s="76">
        <f t="shared" si="0"/>
        <v>21.600070728801356</v>
      </c>
    </row>
    <row r="63" spans="1:6" ht="33.75">
      <c r="A63" s="78" t="s">
        <v>921</v>
      </c>
      <c r="B63" s="32" t="s">
        <v>834</v>
      </c>
      <c r="C63" s="33" t="s">
        <v>0</v>
      </c>
      <c r="D63" s="34">
        <v>237527</v>
      </c>
      <c r="E63" s="34">
        <v>51306</v>
      </c>
      <c r="F63" s="76">
        <f t="shared" si="0"/>
        <v>21.600070728801356</v>
      </c>
    </row>
    <row r="64" spans="1:6">
      <c r="A64" s="78" t="s">
        <v>1</v>
      </c>
      <c r="B64" s="32" t="s">
        <v>834</v>
      </c>
      <c r="C64" s="33" t="s">
        <v>2</v>
      </c>
      <c r="D64" s="34">
        <v>6000</v>
      </c>
      <c r="E64" s="34">
        <v>1241.53</v>
      </c>
      <c r="F64" s="76">
        <f t="shared" si="0"/>
        <v>20.692166666666665</v>
      </c>
    </row>
    <row r="65" spans="1:6" ht="33.75">
      <c r="A65" s="78" t="s">
        <v>3</v>
      </c>
      <c r="B65" s="32" t="s">
        <v>834</v>
      </c>
      <c r="C65" s="33" t="s">
        <v>4</v>
      </c>
      <c r="D65" s="34">
        <v>6000</v>
      </c>
      <c r="E65" s="34">
        <v>1241.53</v>
      </c>
      <c r="F65" s="76">
        <f t="shared" si="0"/>
        <v>20.692166666666665</v>
      </c>
    </row>
    <row r="66" spans="1:6">
      <c r="A66" s="78" t="s">
        <v>5</v>
      </c>
      <c r="B66" s="32" t="s">
        <v>834</v>
      </c>
      <c r="C66" s="33" t="s">
        <v>6</v>
      </c>
      <c r="D66" s="34">
        <v>1743687</v>
      </c>
      <c r="E66" s="34">
        <v>488692.15</v>
      </c>
      <c r="F66" s="76">
        <f t="shared" si="0"/>
        <v>28.02636883798526</v>
      </c>
    </row>
    <row r="67" spans="1:6" ht="33.75">
      <c r="A67" s="78" t="s">
        <v>7</v>
      </c>
      <c r="B67" s="32" t="s">
        <v>834</v>
      </c>
      <c r="C67" s="33" t="s">
        <v>8</v>
      </c>
      <c r="D67" s="34">
        <v>1711687</v>
      </c>
      <c r="E67" s="34">
        <v>472786.48</v>
      </c>
      <c r="F67" s="76">
        <f t="shared" si="0"/>
        <v>27.621082592787115</v>
      </c>
    </row>
    <row r="68" spans="1:6" ht="45">
      <c r="A68" s="78" t="s">
        <v>9</v>
      </c>
      <c r="B68" s="32" t="s">
        <v>834</v>
      </c>
      <c r="C68" s="33" t="s">
        <v>10</v>
      </c>
      <c r="D68" s="34">
        <v>1711687</v>
      </c>
      <c r="E68" s="34">
        <v>472786.48</v>
      </c>
      <c r="F68" s="76">
        <f t="shared" si="0"/>
        <v>27.621082592787115</v>
      </c>
    </row>
    <row r="69" spans="1:6" ht="67.5">
      <c r="A69" s="79" t="s">
        <v>11</v>
      </c>
      <c r="B69" s="32" t="s">
        <v>834</v>
      </c>
      <c r="C69" s="33" t="s">
        <v>12</v>
      </c>
      <c r="D69" s="34" t="s">
        <v>853</v>
      </c>
      <c r="E69" s="34">
        <v>472786.48</v>
      </c>
      <c r="F69" s="76">
        <v>0</v>
      </c>
    </row>
    <row r="70" spans="1:6" ht="45">
      <c r="A70" s="78" t="s">
        <v>13</v>
      </c>
      <c r="B70" s="32" t="s">
        <v>834</v>
      </c>
      <c r="C70" s="33" t="s">
        <v>14</v>
      </c>
      <c r="D70" s="34">
        <v>32000</v>
      </c>
      <c r="E70" s="34">
        <v>15905.67</v>
      </c>
      <c r="F70" s="76">
        <f t="shared" si="0"/>
        <v>49.70521875</v>
      </c>
    </row>
    <row r="71" spans="1:6" ht="67.5">
      <c r="A71" s="78" t="s">
        <v>15</v>
      </c>
      <c r="B71" s="32" t="s">
        <v>834</v>
      </c>
      <c r="C71" s="33" t="s">
        <v>16</v>
      </c>
      <c r="D71" s="34">
        <v>32000</v>
      </c>
      <c r="E71" s="34">
        <v>15905.67</v>
      </c>
      <c r="F71" s="76">
        <f t="shared" si="0"/>
        <v>49.70521875</v>
      </c>
    </row>
    <row r="72" spans="1:6" ht="67.5">
      <c r="A72" s="78" t="s">
        <v>17</v>
      </c>
      <c r="B72" s="32" t="s">
        <v>834</v>
      </c>
      <c r="C72" s="33" t="s">
        <v>18</v>
      </c>
      <c r="D72" s="34">
        <v>32000</v>
      </c>
      <c r="E72" s="34">
        <v>15905.67</v>
      </c>
      <c r="F72" s="76">
        <f t="shared" si="0"/>
        <v>49.70521875</v>
      </c>
    </row>
    <row r="73" spans="1:6" ht="33.75">
      <c r="A73" s="78" t="s">
        <v>19</v>
      </c>
      <c r="B73" s="32" t="s">
        <v>834</v>
      </c>
      <c r="C73" s="33" t="s">
        <v>20</v>
      </c>
      <c r="D73" s="34">
        <v>411631890</v>
      </c>
      <c r="E73" s="34">
        <v>9672034.2899999991</v>
      </c>
      <c r="F73" s="76">
        <f t="shared" si="0"/>
        <v>2.3496805094474089</v>
      </c>
    </row>
    <row r="74" spans="1:6" ht="78.75">
      <c r="A74" s="79" t="s">
        <v>21</v>
      </c>
      <c r="B74" s="32" t="s">
        <v>834</v>
      </c>
      <c r="C74" s="33" t="s">
        <v>22</v>
      </c>
      <c r="D74" s="34">
        <v>411523490</v>
      </c>
      <c r="E74" s="34">
        <v>9616909.3200000003</v>
      </c>
      <c r="F74" s="76">
        <f t="shared" si="0"/>
        <v>2.3369041023636341</v>
      </c>
    </row>
    <row r="75" spans="1:6" ht="56.25">
      <c r="A75" s="78" t="s">
        <v>23</v>
      </c>
      <c r="B75" s="32" t="s">
        <v>834</v>
      </c>
      <c r="C75" s="33" t="s">
        <v>24</v>
      </c>
      <c r="D75" s="34">
        <v>410392628</v>
      </c>
      <c r="E75" s="34">
        <v>9570737.2799999993</v>
      </c>
      <c r="F75" s="76">
        <f t="shared" si="0"/>
        <v>2.3320928854501743</v>
      </c>
    </row>
    <row r="76" spans="1:6" ht="78.75">
      <c r="A76" s="79" t="s">
        <v>25</v>
      </c>
      <c r="B76" s="32" t="s">
        <v>834</v>
      </c>
      <c r="C76" s="33" t="s">
        <v>26</v>
      </c>
      <c r="D76" s="34">
        <v>409923128</v>
      </c>
      <c r="E76" s="34">
        <v>9452089.3200000003</v>
      </c>
      <c r="F76" s="76">
        <f t="shared" si="0"/>
        <v>2.3058199633956735</v>
      </c>
    </row>
    <row r="77" spans="1:6" ht="67.5">
      <c r="A77" s="79" t="s">
        <v>27</v>
      </c>
      <c r="B77" s="32" t="s">
        <v>834</v>
      </c>
      <c r="C77" s="33" t="s">
        <v>28</v>
      </c>
      <c r="D77" s="34">
        <v>469500</v>
      </c>
      <c r="E77" s="34">
        <v>118647.96</v>
      </c>
      <c r="F77" s="76">
        <f t="shared" si="0"/>
        <v>25.271130990415337</v>
      </c>
    </row>
    <row r="78" spans="1:6" ht="67.5">
      <c r="A78" s="79" t="s">
        <v>29</v>
      </c>
      <c r="B78" s="32" t="s">
        <v>834</v>
      </c>
      <c r="C78" s="33" t="s">
        <v>30</v>
      </c>
      <c r="D78" s="34">
        <v>1130862</v>
      </c>
      <c r="E78" s="34">
        <v>46172.04</v>
      </c>
      <c r="F78" s="76">
        <f t="shared" si="0"/>
        <v>4.0829066676570616</v>
      </c>
    </row>
    <row r="79" spans="1:6" ht="56.25">
      <c r="A79" s="78" t="s">
        <v>31</v>
      </c>
      <c r="B79" s="32" t="s">
        <v>834</v>
      </c>
      <c r="C79" s="33" t="s">
        <v>32</v>
      </c>
      <c r="D79" s="34">
        <v>1130862</v>
      </c>
      <c r="E79" s="34">
        <v>46172.04</v>
      </c>
      <c r="F79" s="76">
        <f t="shared" si="0"/>
        <v>4.0829066676570616</v>
      </c>
    </row>
    <row r="80" spans="1:6" ht="67.5">
      <c r="A80" s="79" t="s">
        <v>33</v>
      </c>
      <c r="B80" s="32" t="s">
        <v>834</v>
      </c>
      <c r="C80" s="33" t="s">
        <v>34</v>
      </c>
      <c r="D80" s="34">
        <v>108400</v>
      </c>
      <c r="E80" s="34">
        <v>55124.97</v>
      </c>
      <c r="F80" s="76">
        <f t="shared" si="0"/>
        <v>50.85329335793358</v>
      </c>
    </row>
    <row r="81" spans="1:6" ht="67.5">
      <c r="A81" s="79" t="s">
        <v>35</v>
      </c>
      <c r="B81" s="32" t="s">
        <v>834</v>
      </c>
      <c r="C81" s="33" t="s">
        <v>36</v>
      </c>
      <c r="D81" s="34">
        <v>108400</v>
      </c>
      <c r="E81" s="34">
        <v>55124.97</v>
      </c>
      <c r="F81" s="76">
        <f t="shared" si="0"/>
        <v>50.85329335793358</v>
      </c>
    </row>
    <row r="82" spans="1:6" ht="67.5">
      <c r="A82" s="78" t="s">
        <v>37</v>
      </c>
      <c r="B82" s="32" t="s">
        <v>834</v>
      </c>
      <c r="C82" s="33" t="s">
        <v>38</v>
      </c>
      <c r="D82" s="34">
        <v>108400</v>
      </c>
      <c r="E82" s="34">
        <v>55124.97</v>
      </c>
      <c r="F82" s="76">
        <f t="shared" si="0"/>
        <v>50.85329335793358</v>
      </c>
    </row>
    <row r="83" spans="1:6" ht="22.5">
      <c r="A83" s="78" t="s">
        <v>39</v>
      </c>
      <c r="B83" s="32" t="s">
        <v>834</v>
      </c>
      <c r="C83" s="33" t="s">
        <v>40</v>
      </c>
      <c r="D83" s="34">
        <v>19660000</v>
      </c>
      <c r="E83" s="34">
        <v>71352236.060000002</v>
      </c>
      <c r="F83" s="76">
        <f t="shared" si="0"/>
        <v>362.9310074262462</v>
      </c>
    </row>
    <row r="84" spans="1:6" ht="22.5">
      <c r="A84" s="78" t="s">
        <v>41</v>
      </c>
      <c r="B84" s="32" t="s">
        <v>834</v>
      </c>
      <c r="C84" s="33" t="s">
        <v>42</v>
      </c>
      <c r="D84" s="34">
        <v>19660000</v>
      </c>
      <c r="E84" s="34">
        <v>71352236.060000002</v>
      </c>
      <c r="F84" s="76">
        <f t="shared" si="0"/>
        <v>362.9310074262462</v>
      </c>
    </row>
    <row r="85" spans="1:6" ht="22.5">
      <c r="A85" s="78" t="s">
        <v>43</v>
      </c>
      <c r="B85" s="32" t="s">
        <v>834</v>
      </c>
      <c r="C85" s="33" t="s">
        <v>44</v>
      </c>
      <c r="D85" s="34">
        <v>142535</v>
      </c>
      <c r="E85" s="34">
        <v>18972238.59</v>
      </c>
      <c r="F85" s="76">
        <f t="shared" ref="F85:F148" si="1">E85/D85*100</f>
        <v>13310.582376258464</v>
      </c>
    </row>
    <row r="86" spans="1:6" ht="56.25">
      <c r="A86" s="78" t="s">
        <v>45</v>
      </c>
      <c r="B86" s="32" t="s">
        <v>834</v>
      </c>
      <c r="C86" s="33" t="s">
        <v>46</v>
      </c>
      <c r="D86" s="34" t="s">
        <v>853</v>
      </c>
      <c r="E86" s="34">
        <v>18972238.59</v>
      </c>
      <c r="F86" s="76">
        <v>0</v>
      </c>
    </row>
    <row r="87" spans="1:6" ht="22.5">
      <c r="A87" s="78" t="s">
        <v>47</v>
      </c>
      <c r="B87" s="32" t="s">
        <v>834</v>
      </c>
      <c r="C87" s="33" t="s">
        <v>48</v>
      </c>
      <c r="D87" s="34">
        <v>65861</v>
      </c>
      <c r="E87" s="34">
        <v>21.45</v>
      </c>
      <c r="F87" s="76">
        <f t="shared" si="1"/>
        <v>3.256859142740013E-2</v>
      </c>
    </row>
    <row r="88" spans="1:6" ht="56.25">
      <c r="A88" s="78" t="s">
        <v>49</v>
      </c>
      <c r="B88" s="32" t="s">
        <v>834</v>
      </c>
      <c r="C88" s="33" t="s">
        <v>50</v>
      </c>
      <c r="D88" s="34" t="s">
        <v>853</v>
      </c>
      <c r="E88" s="34">
        <v>21.45</v>
      </c>
      <c r="F88" s="76">
        <v>0</v>
      </c>
    </row>
    <row r="89" spans="1:6" ht="22.5">
      <c r="A89" s="78" t="s">
        <v>51</v>
      </c>
      <c r="B89" s="32" t="s">
        <v>834</v>
      </c>
      <c r="C89" s="33" t="s">
        <v>52</v>
      </c>
      <c r="D89" s="34">
        <v>106164</v>
      </c>
      <c r="E89" s="34">
        <v>188667.66</v>
      </c>
      <c r="F89" s="76">
        <f t="shared" si="1"/>
        <v>177.71340567423985</v>
      </c>
    </row>
    <row r="90" spans="1:6" ht="45">
      <c r="A90" s="78" t="s">
        <v>53</v>
      </c>
      <c r="B90" s="32" t="s">
        <v>834</v>
      </c>
      <c r="C90" s="33" t="s">
        <v>54</v>
      </c>
      <c r="D90" s="34" t="s">
        <v>853</v>
      </c>
      <c r="E90" s="34">
        <v>188667.66</v>
      </c>
      <c r="F90" s="76">
        <v>0</v>
      </c>
    </row>
    <row r="91" spans="1:6" ht="22.5">
      <c r="A91" s="78" t="s">
        <v>55</v>
      </c>
      <c r="B91" s="32" t="s">
        <v>834</v>
      </c>
      <c r="C91" s="33" t="s">
        <v>56</v>
      </c>
      <c r="D91" s="34">
        <v>18873600</v>
      </c>
      <c r="E91" s="34">
        <v>49467522.640000001</v>
      </c>
      <c r="F91" s="76">
        <f t="shared" si="1"/>
        <v>262.09903060359443</v>
      </c>
    </row>
    <row r="92" spans="1:6" ht="45">
      <c r="A92" s="78" t="s">
        <v>57</v>
      </c>
      <c r="B92" s="32" t="s">
        <v>834</v>
      </c>
      <c r="C92" s="33" t="s">
        <v>58</v>
      </c>
      <c r="D92" s="34" t="s">
        <v>853</v>
      </c>
      <c r="E92" s="34">
        <v>49459433.920000002</v>
      </c>
      <c r="F92" s="76">
        <v>0</v>
      </c>
    </row>
    <row r="93" spans="1:6">
      <c r="A93" s="78" t="s">
        <v>59</v>
      </c>
      <c r="B93" s="32" t="s">
        <v>834</v>
      </c>
      <c r="C93" s="33" t="s">
        <v>60</v>
      </c>
      <c r="D93" s="34" t="s">
        <v>853</v>
      </c>
      <c r="E93" s="34">
        <v>8088.72</v>
      </c>
      <c r="F93" s="76">
        <v>0</v>
      </c>
    </row>
    <row r="94" spans="1:6" ht="33.75">
      <c r="A94" s="78" t="s">
        <v>61</v>
      </c>
      <c r="B94" s="32" t="s">
        <v>834</v>
      </c>
      <c r="C94" s="33" t="s">
        <v>62</v>
      </c>
      <c r="D94" s="34">
        <v>471840</v>
      </c>
      <c r="E94" s="34">
        <v>2723785.72</v>
      </c>
      <c r="F94" s="76">
        <f t="shared" si="1"/>
        <v>577.26893014581219</v>
      </c>
    </row>
    <row r="95" spans="1:6" ht="67.5">
      <c r="A95" s="79" t="s">
        <v>63</v>
      </c>
      <c r="B95" s="32" t="s">
        <v>834</v>
      </c>
      <c r="C95" s="33" t="s">
        <v>64</v>
      </c>
      <c r="D95" s="34">
        <v>471840</v>
      </c>
      <c r="E95" s="34">
        <v>2723785.72</v>
      </c>
      <c r="F95" s="76">
        <f t="shared" si="1"/>
        <v>577.26893014581219</v>
      </c>
    </row>
    <row r="96" spans="1:6" ht="22.5">
      <c r="A96" s="78" t="s">
        <v>65</v>
      </c>
      <c r="B96" s="32" t="s">
        <v>834</v>
      </c>
      <c r="C96" s="33" t="s">
        <v>66</v>
      </c>
      <c r="D96" s="34">
        <v>13350783</v>
      </c>
      <c r="E96" s="34">
        <v>3299137.2</v>
      </c>
      <c r="F96" s="76">
        <f t="shared" si="1"/>
        <v>24.711188849373105</v>
      </c>
    </row>
    <row r="97" spans="1:6">
      <c r="A97" s="78" t="s">
        <v>67</v>
      </c>
      <c r="B97" s="32" t="s">
        <v>834</v>
      </c>
      <c r="C97" s="33" t="s">
        <v>68</v>
      </c>
      <c r="D97" s="34">
        <v>13350783</v>
      </c>
      <c r="E97" s="34">
        <v>3299137.2</v>
      </c>
      <c r="F97" s="76">
        <f t="shared" si="1"/>
        <v>24.711188849373105</v>
      </c>
    </row>
    <row r="98" spans="1:6">
      <c r="A98" s="78" t="s">
        <v>69</v>
      </c>
      <c r="B98" s="32" t="s">
        <v>834</v>
      </c>
      <c r="C98" s="33" t="s">
        <v>70</v>
      </c>
      <c r="D98" s="34">
        <v>13350783</v>
      </c>
      <c r="E98" s="34">
        <v>3299137.2</v>
      </c>
      <c r="F98" s="76">
        <f t="shared" si="1"/>
        <v>24.711188849373105</v>
      </c>
    </row>
    <row r="99" spans="1:6" ht="33.75">
      <c r="A99" s="78" t="s">
        <v>71</v>
      </c>
      <c r="B99" s="32" t="s">
        <v>834</v>
      </c>
      <c r="C99" s="33" t="s">
        <v>72</v>
      </c>
      <c r="D99" s="34">
        <v>13350783</v>
      </c>
      <c r="E99" s="34">
        <v>3299137.2</v>
      </c>
      <c r="F99" s="76">
        <f t="shared" si="1"/>
        <v>24.711188849373105</v>
      </c>
    </row>
    <row r="100" spans="1:6" ht="22.5">
      <c r="A100" s="78" t="s">
        <v>73</v>
      </c>
      <c r="B100" s="32" t="s">
        <v>834</v>
      </c>
      <c r="C100" s="33" t="s">
        <v>74</v>
      </c>
      <c r="D100" s="34">
        <v>1420071</v>
      </c>
      <c r="E100" s="34">
        <v>-55888.73</v>
      </c>
      <c r="F100" s="76">
        <f t="shared" si="1"/>
        <v>-3.9356292748742847</v>
      </c>
    </row>
    <row r="101" spans="1:6" ht="67.5">
      <c r="A101" s="79" t="s">
        <v>75</v>
      </c>
      <c r="B101" s="32" t="s">
        <v>834</v>
      </c>
      <c r="C101" s="33" t="s">
        <v>76</v>
      </c>
      <c r="D101" s="34">
        <v>1297631</v>
      </c>
      <c r="E101" s="34">
        <v>-61186.59</v>
      </c>
      <c r="F101" s="76">
        <f t="shared" si="1"/>
        <v>-4.7152534117942615</v>
      </c>
    </row>
    <row r="102" spans="1:6" ht="78.75">
      <c r="A102" s="79" t="s">
        <v>77</v>
      </c>
      <c r="B102" s="32" t="s">
        <v>834</v>
      </c>
      <c r="C102" s="33" t="s">
        <v>78</v>
      </c>
      <c r="D102" s="34">
        <v>1297631</v>
      </c>
      <c r="E102" s="34">
        <v>-61186.59</v>
      </c>
      <c r="F102" s="76">
        <f t="shared" si="1"/>
        <v>-4.7152534117942615</v>
      </c>
    </row>
    <row r="103" spans="1:6" ht="78.75">
      <c r="A103" s="79" t="s">
        <v>79</v>
      </c>
      <c r="B103" s="32" t="s">
        <v>834</v>
      </c>
      <c r="C103" s="33" t="s">
        <v>80</v>
      </c>
      <c r="D103" s="34">
        <v>1297631</v>
      </c>
      <c r="E103" s="34">
        <v>-61186.59</v>
      </c>
      <c r="F103" s="76">
        <f t="shared" si="1"/>
        <v>-4.7152534117942615</v>
      </c>
    </row>
    <row r="104" spans="1:6" ht="22.5">
      <c r="A104" s="78" t="s">
        <v>81</v>
      </c>
      <c r="B104" s="32" t="s">
        <v>834</v>
      </c>
      <c r="C104" s="33" t="s">
        <v>82</v>
      </c>
      <c r="D104" s="34">
        <v>122440</v>
      </c>
      <c r="E104" s="34">
        <v>5297.86</v>
      </c>
      <c r="F104" s="76">
        <f t="shared" si="1"/>
        <v>4.3269029728846782</v>
      </c>
    </row>
    <row r="105" spans="1:6" ht="33.75">
      <c r="A105" s="78" t="s">
        <v>83</v>
      </c>
      <c r="B105" s="32" t="s">
        <v>834</v>
      </c>
      <c r="C105" s="33" t="s">
        <v>84</v>
      </c>
      <c r="D105" s="34">
        <v>122440</v>
      </c>
      <c r="E105" s="34">
        <v>5297.86</v>
      </c>
      <c r="F105" s="76">
        <f t="shared" si="1"/>
        <v>4.3269029728846782</v>
      </c>
    </row>
    <row r="106" spans="1:6" ht="56.25">
      <c r="A106" s="78" t="s">
        <v>85</v>
      </c>
      <c r="B106" s="32" t="s">
        <v>834</v>
      </c>
      <c r="C106" s="33" t="s">
        <v>86</v>
      </c>
      <c r="D106" s="34">
        <v>98240</v>
      </c>
      <c r="E106" s="34">
        <v>5297.86</v>
      </c>
      <c r="F106" s="76">
        <f t="shared" si="1"/>
        <v>5.3927728013029315</v>
      </c>
    </row>
    <row r="107" spans="1:6" ht="45">
      <c r="A107" s="78" t="s">
        <v>87</v>
      </c>
      <c r="B107" s="32" t="s">
        <v>834</v>
      </c>
      <c r="C107" s="33" t="s">
        <v>88</v>
      </c>
      <c r="D107" s="34">
        <v>24200</v>
      </c>
      <c r="E107" s="34" t="s">
        <v>853</v>
      </c>
      <c r="F107" s="76">
        <v>0</v>
      </c>
    </row>
    <row r="108" spans="1:6">
      <c r="A108" s="78" t="s">
        <v>89</v>
      </c>
      <c r="B108" s="32" t="s">
        <v>834</v>
      </c>
      <c r="C108" s="33" t="s">
        <v>90</v>
      </c>
      <c r="D108" s="34">
        <v>3248820</v>
      </c>
      <c r="E108" s="34">
        <v>452089.04</v>
      </c>
      <c r="F108" s="76">
        <f t="shared" si="1"/>
        <v>13.915484391255903</v>
      </c>
    </row>
    <row r="109" spans="1:6" ht="22.5">
      <c r="A109" s="78" t="s">
        <v>91</v>
      </c>
      <c r="B109" s="32" t="s">
        <v>834</v>
      </c>
      <c r="C109" s="33" t="s">
        <v>92</v>
      </c>
      <c r="D109" s="34">
        <v>6000</v>
      </c>
      <c r="E109" s="34">
        <v>2450</v>
      </c>
      <c r="F109" s="76">
        <f t="shared" si="1"/>
        <v>40.833333333333336</v>
      </c>
    </row>
    <row r="110" spans="1:6" ht="67.5">
      <c r="A110" s="79" t="s">
        <v>93</v>
      </c>
      <c r="B110" s="32" t="s">
        <v>834</v>
      </c>
      <c r="C110" s="33" t="s">
        <v>94</v>
      </c>
      <c r="D110" s="34">
        <v>1000</v>
      </c>
      <c r="E110" s="34">
        <v>600</v>
      </c>
      <c r="F110" s="76">
        <f t="shared" si="1"/>
        <v>60</v>
      </c>
    </row>
    <row r="111" spans="1:6" ht="67.5">
      <c r="A111" s="78" t="s">
        <v>95</v>
      </c>
      <c r="B111" s="32" t="s">
        <v>834</v>
      </c>
      <c r="C111" s="33" t="s">
        <v>96</v>
      </c>
      <c r="D111" s="34" t="s">
        <v>853</v>
      </c>
      <c r="E111" s="34">
        <v>600</v>
      </c>
      <c r="F111" s="76">
        <v>0</v>
      </c>
    </row>
    <row r="112" spans="1:6" ht="45">
      <c r="A112" s="78" t="s">
        <v>97</v>
      </c>
      <c r="B112" s="32" t="s">
        <v>834</v>
      </c>
      <c r="C112" s="33" t="s">
        <v>98</v>
      </c>
      <c r="D112" s="34">
        <v>5000</v>
      </c>
      <c r="E112" s="34">
        <v>1850</v>
      </c>
      <c r="F112" s="76">
        <f t="shared" si="1"/>
        <v>37</v>
      </c>
    </row>
    <row r="113" spans="1:6" ht="78.75">
      <c r="A113" s="79" t="s">
        <v>99</v>
      </c>
      <c r="B113" s="32" t="s">
        <v>834</v>
      </c>
      <c r="C113" s="33" t="s">
        <v>100</v>
      </c>
      <c r="D113" s="34" t="s">
        <v>853</v>
      </c>
      <c r="E113" s="34">
        <v>1850</v>
      </c>
      <c r="F113" s="76">
        <v>0</v>
      </c>
    </row>
    <row r="114" spans="1:6" ht="56.25">
      <c r="A114" s="78" t="s">
        <v>101</v>
      </c>
      <c r="B114" s="32" t="s">
        <v>834</v>
      </c>
      <c r="C114" s="33" t="s">
        <v>102</v>
      </c>
      <c r="D114" s="34">
        <v>1000</v>
      </c>
      <c r="E114" s="34" t="s">
        <v>853</v>
      </c>
      <c r="F114" s="76">
        <v>0</v>
      </c>
    </row>
    <row r="115" spans="1:6" ht="56.25">
      <c r="A115" s="78" t="s">
        <v>103</v>
      </c>
      <c r="B115" s="32" t="s">
        <v>834</v>
      </c>
      <c r="C115" s="33" t="s">
        <v>104</v>
      </c>
      <c r="D115" s="34">
        <v>140000</v>
      </c>
      <c r="E115" s="34">
        <v>30000</v>
      </c>
      <c r="F115" s="76">
        <f t="shared" si="1"/>
        <v>21.428571428571427</v>
      </c>
    </row>
    <row r="116" spans="1:6" ht="45">
      <c r="A116" s="78" t="s">
        <v>105</v>
      </c>
      <c r="B116" s="32" t="s">
        <v>834</v>
      </c>
      <c r="C116" s="33" t="s">
        <v>106</v>
      </c>
      <c r="D116" s="34">
        <v>140000</v>
      </c>
      <c r="E116" s="34">
        <v>30000</v>
      </c>
      <c r="F116" s="76">
        <f t="shared" si="1"/>
        <v>21.428571428571427</v>
      </c>
    </row>
    <row r="117" spans="1:6" ht="78.75">
      <c r="A117" s="79" t="s">
        <v>107</v>
      </c>
      <c r="B117" s="32" t="s">
        <v>834</v>
      </c>
      <c r="C117" s="33" t="s">
        <v>108</v>
      </c>
      <c r="D117" s="34" t="s">
        <v>853</v>
      </c>
      <c r="E117" s="34">
        <v>30000</v>
      </c>
      <c r="F117" s="76">
        <v>0</v>
      </c>
    </row>
    <row r="118" spans="1:6" ht="45">
      <c r="A118" s="78" t="s">
        <v>109</v>
      </c>
      <c r="B118" s="32" t="s">
        <v>834</v>
      </c>
      <c r="C118" s="33" t="s">
        <v>110</v>
      </c>
      <c r="D118" s="34">
        <v>500000</v>
      </c>
      <c r="E118" s="34">
        <v>86490</v>
      </c>
      <c r="F118" s="76">
        <f t="shared" si="1"/>
        <v>17.297999999999998</v>
      </c>
    </row>
    <row r="119" spans="1:6" ht="78.75">
      <c r="A119" s="79" t="s">
        <v>111</v>
      </c>
      <c r="B119" s="32" t="s">
        <v>834</v>
      </c>
      <c r="C119" s="33" t="s">
        <v>112</v>
      </c>
      <c r="D119" s="34">
        <v>2000</v>
      </c>
      <c r="E119" s="34">
        <v>86490</v>
      </c>
      <c r="F119" s="76">
        <f t="shared" si="1"/>
        <v>4324.5</v>
      </c>
    </row>
    <row r="120" spans="1:6" ht="22.5">
      <c r="A120" s="78" t="s">
        <v>113</v>
      </c>
      <c r="B120" s="32" t="s">
        <v>834</v>
      </c>
      <c r="C120" s="33" t="s">
        <v>114</v>
      </c>
      <c r="D120" s="34">
        <v>14000</v>
      </c>
      <c r="E120" s="34" t="s">
        <v>853</v>
      </c>
      <c r="F120" s="76">
        <v>0</v>
      </c>
    </row>
    <row r="121" spans="1:6" ht="33.75">
      <c r="A121" s="78" t="s">
        <v>115</v>
      </c>
      <c r="B121" s="32" t="s">
        <v>834</v>
      </c>
      <c r="C121" s="33" t="s">
        <v>116</v>
      </c>
      <c r="D121" s="34">
        <v>2000</v>
      </c>
      <c r="E121" s="34" t="s">
        <v>853</v>
      </c>
      <c r="F121" s="76">
        <v>0</v>
      </c>
    </row>
    <row r="122" spans="1:6" ht="45">
      <c r="A122" s="78" t="s">
        <v>117</v>
      </c>
      <c r="B122" s="32" t="s">
        <v>834</v>
      </c>
      <c r="C122" s="33" t="s">
        <v>118</v>
      </c>
      <c r="D122" s="34">
        <v>2000</v>
      </c>
      <c r="E122" s="34" t="s">
        <v>853</v>
      </c>
      <c r="F122" s="76">
        <v>0</v>
      </c>
    </row>
    <row r="123" spans="1:6" ht="22.5">
      <c r="A123" s="78" t="s">
        <v>119</v>
      </c>
      <c r="B123" s="32" t="s">
        <v>834</v>
      </c>
      <c r="C123" s="33" t="s">
        <v>120</v>
      </c>
      <c r="D123" s="34">
        <v>12000</v>
      </c>
      <c r="E123" s="34" t="s">
        <v>853</v>
      </c>
      <c r="F123" s="76">
        <v>0</v>
      </c>
    </row>
    <row r="124" spans="1:6" ht="56.25">
      <c r="A124" s="78" t="s">
        <v>121</v>
      </c>
      <c r="B124" s="32" t="s">
        <v>834</v>
      </c>
      <c r="C124" s="33" t="s">
        <v>122</v>
      </c>
      <c r="D124" s="34">
        <v>10000</v>
      </c>
      <c r="E124" s="34" t="s">
        <v>853</v>
      </c>
      <c r="F124" s="76">
        <v>0</v>
      </c>
    </row>
    <row r="125" spans="1:6" ht="67.5">
      <c r="A125" s="78" t="s">
        <v>123</v>
      </c>
      <c r="B125" s="32" t="s">
        <v>834</v>
      </c>
      <c r="C125" s="33" t="s">
        <v>124</v>
      </c>
      <c r="D125" s="34">
        <v>10000</v>
      </c>
      <c r="E125" s="34" t="s">
        <v>853</v>
      </c>
      <c r="F125" s="76">
        <v>0</v>
      </c>
    </row>
    <row r="126" spans="1:6" ht="90">
      <c r="A126" s="79" t="s">
        <v>125</v>
      </c>
      <c r="B126" s="32" t="s">
        <v>834</v>
      </c>
      <c r="C126" s="33" t="s">
        <v>126</v>
      </c>
      <c r="D126" s="34">
        <v>10000</v>
      </c>
      <c r="E126" s="34" t="s">
        <v>853</v>
      </c>
      <c r="F126" s="76">
        <v>0</v>
      </c>
    </row>
    <row r="127" spans="1:6" ht="22.5">
      <c r="A127" s="78" t="s">
        <v>127</v>
      </c>
      <c r="B127" s="32" t="s">
        <v>834</v>
      </c>
      <c r="C127" s="33" t="s">
        <v>128</v>
      </c>
      <c r="D127" s="34">
        <v>100000</v>
      </c>
      <c r="E127" s="34" t="s">
        <v>853</v>
      </c>
      <c r="F127" s="76">
        <v>0</v>
      </c>
    </row>
    <row r="128" spans="1:6" ht="33.75">
      <c r="A128" s="78" t="s">
        <v>129</v>
      </c>
      <c r="B128" s="32" t="s">
        <v>834</v>
      </c>
      <c r="C128" s="33" t="s">
        <v>130</v>
      </c>
      <c r="D128" s="34">
        <v>100000</v>
      </c>
      <c r="E128" s="34" t="s">
        <v>853</v>
      </c>
      <c r="F128" s="76">
        <v>0</v>
      </c>
    </row>
    <row r="129" spans="1:6" ht="56.25">
      <c r="A129" s="78" t="s">
        <v>131</v>
      </c>
      <c r="B129" s="32" t="s">
        <v>834</v>
      </c>
      <c r="C129" s="33" t="s">
        <v>132</v>
      </c>
      <c r="D129" s="34">
        <v>110000</v>
      </c>
      <c r="E129" s="34">
        <v>47800</v>
      </c>
      <c r="F129" s="76">
        <f t="shared" si="1"/>
        <v>43.454545454545453</v>
      </c>
    </row>
    <row r="130" spans="1:6" ht="90">
      <c r="A130" s="79" t="s">
        <v>133</v>
      </c>
      <c r="B130" s="32" t="s">
        <v>834</v>
      </c>
      <c r="C130" s="33" t="s">
        <v>134</v>
      </c>
      <c r="D130" s="34" t="s">
        <v>853</v>
      </c>
      <c r="E130" s="34">
        <v>47800</v>
      </c>
      <c r="F130" s="76">
        <v>0</v>
      </c>
    </row>
    <row r="131" spans="1:6" ht="22.5">
      <c r="A131" s="78" t="s">
        <v>135</v>
      </c>
      <c r="B131" s="32" t="s">
        <v>834</v>
      </c>
      <c r="C131" s="33" t="s">
        <v>136</v>
      </c>
      <c r="D131" s="34">
        <v>2367820</v>
      </c>
      <c r="E131" s="34">
        <v>285349.03999999998</v>
      </c>
      <c r="F131" s="76">
        <f t="shared" si="1"/>
        <v>12.051128886486303</v>
      </c>
    </row>
    <row r="132" spans="1:6" ht="33.75">
      <c r="A132" s="78" t="s">
        <v>137</v>
      </c>
      <c r="B132" s="32" t="s">
        <v>834</v>
      </c>
      <c r="C132" s="33" t="s">
        <v>138</v>
      </c>
      <c r="D132" s="34">
        <v>2367820</v>
      </c>
      <c r="E132" s="34">
        <v>285349.03999999998</v>
      </c>
      <c r="F132" s="76">
        <f t="shared" si="1"/>
        <v>12.051128886486303</v>
      </c>
    </row>
    <row r="133" spans="1:6" ht="67.5">
      <c r="A133" s="79" t="s">
        <v>139</v>
      </c>
      <c r="B133" s="32" t="s">
        <v>834</v>
      </c>
      <c r="C133" s="33" t="s">
        <v>140</v>
      </c>
      <c r="D133" s="34">
        <v>720000</v>
      </c>
      <c r="E133" s="34">
        <v>246782.58</v>
      </c>
      <c r="F133" s="76">
        <f t="shared" si="1"/>
        <v>34.275358333333337</v>
      </c>
    </row>
    <row r="134" spans="1:6" ht="45">
      <c r="A134" s="78" t="s">
        <v>141</v>
      </c>
      <c r="B134" s="32" t="s">
        <v>834</v>
      </c>
      <c r="C134" s="33" t="s">
        <v>142</v>
      </c>
      <c r="D134" s="34">
        <v>20000</v>
      </c>
      <c r="E134" s="34">
        <v>1500</v>
      </c>
      <c r="F134" s="76">
        <f t="shared" si="1"/>
        <v>7.5</v>
      </c>
    </row>
    <row r="135" spans="1:6">
      <c r="A135" s="78" t="s">
        <v>143</v>
      </c>
      <c r="B135" s="32" t="s">
        <v>834</v>
      </c>
      <c r="C135" s="33" t="s">
        <v>144</v>
      </c>
      <c r="D135" s="34">
        <v>122665</v>
      </c>
      <c r="E135" s="34">
        <v>8713.0499999999993</v>
      </c>
      <c r="F135" s="76">
        <f t="shared" si="1"/>
        <v>7.1031264011739284</v>
      </c>
    </row>
    <row r="136" spans="1:6">
      <c r="A136" s="78" t="s">
        <v>145</v>
      </c>
      <c r="B136" s="32" t="s">
        <v>834</v>
      </c>
      <c r="C136" s="33" t="s">
        <v>146</v>
      </c>
      <c r="D136" s="34" t="s">
        <v>853</v>
      </c>
      <c r="E136" s="34">
        <v>-27516.79</v>
      </c>
      <c r="F136" s="76">
        <v>0</v>
      </c>
    </row>
    <row r="137" spans="1:6" ht="22.5">
      <c r="A137" s="78" t="s">
        <v>147</v>
      </c>
      <c r="B137" s="32" t="s">
        <v>834</v>
      </c>
      <c r="C137" s="33" t="s">
        <v>148</v>
      </c>
      <c r="D137" s="34" t="s">
        <v>853</v>
      </c>
      <c r="E137" s="34">
        <v>-27516.79</v>
      </c>
      <c r="F137" s="76">
        <v>0</v>
      </c>
    </row>
    <row r="138" spans="1:6">
      <c r="A138" s="78" t="s">
        <v>149</v>
      </c>
      <c r="B138" s="32" t="s">
        <v>834</v>
      </c>
      <c r="C138" s="33" t="s">
        <v>150</v>
      </c>
      <c r="D138" s="34">
        <v>122665</v>
      </c>
      <c r="E138" s="34">
        <v>36229.839999999997</v>
      </c>
      <c r="F138" s="76">
        <f t="shared" si="1"/>
        <v>29.535596951045527</v>
      </c>
    </row>
    <row r="139" spans="1:6" ht="22.5">
      <c r="A139" s="78" t="s">
        <v>151</v>
      </c>
      <c r="B139" s="32" t="s">
        <v>834</v>
      </c>
      <c r="C139" s="33" t="s">
        <v>152</v>
      </c>
      <c r="D139" s="34">
        <v>122665</v>
      </c>
      <c r="E139" s="34">
        <v>36229.839999999997</v>
      </c>
      <c r="F139" s="76">
        <f t="shared" si="1"/>
        <v>29.535596951045527</v>
      </c>
    </row>
    <row r="140" spans="1:6" ht="22.5">
      <c r="A140" s="78" t="s">
        <v>151</v>
      </c>
      <c r="B140" s="32" t="s">
        <v>834</v>
      </c>
      <c r="C140" s="33" t="s">
        <v>153</v>
      </c>
      <c r="D140" s="34" t="s">
        <v>853</v>
      </c>
      <c r="E140" s="34">
        <v>40166.449999999997</v>
      </c>
      <c r="F140" s="76">
        <v>0</v>
      </c>
    </row>
    <row r="141" spans="1:6">
      <c r="A141" s="78" t="s">
        <v>154</v>
      </c>
      <c r="B141" s="32" t="s">
        <v>834</v>
      </c>
      <c r="C141" s="33" t="s">
        <v>155</v>
      </c>
      <c r="D141" s="34">
        <v>2194618789.9499998</v>
      </c>
      <c r="E141" s="34">
        <v>428554511.70999998</v>
      </c>
      <c r="F141" s="76">
        <f t="shared" si="1"/>
        <v>19.527514922979574</v>
      </c>
    </row>
    <row r="142" spans="1:6" ht="33.75">
      <c r="A142" s="78" t="s">
        <v>156</v>
      </c>
      <c r="B142" s="32" t="s">
        <v>834</v>
      </c>
      <c r="C142" s="33" t="s">
        <v>157</v>
      </c>
      <c r="D142" s="34">
        <v>2183865802</v>
      </c>
      <c r="E142" s="34">
        <v>421250073.79000002</v>
      </c>
      <c r="F142" s="76">
        <f t="shared" si="1"/>
        <v>19.28919228481055</v>
      </c>
    </row>
    <row r="143" spans="1:6" ht="22.5">
      <c r="A143" s="78" t="s">
        <v>158</v>
      </c>
      <c r="B143" s="32" t="s">
        <v>834</v>
      </c>
      <c r="C143" s="33" t="s">
        <v>159</v>
      </c>
      <c r="D143" s="34">
        <v>673589100</v>
      </c>
      <c r="E143" s="34">
        <v>121263225</v>
      </c>
      <c r="F143" s="76">
        <f t="shared" si="1"/>
        <v>18.002551555540315</v>
      </c>
    </row>
    <row r="144" spans="1:6">
      <c r="A144" s="78" t="s">
        <v>160</v>
      </c>
      <c r="B144" s="32" t="s">
        <v>834</v>
      </c>
      <c r="C144" s="33" t="s">
        <v>161</v>
      </c>
      <c r="D144" s="34">
        <v>349700</v>
      </c>
      <c r="E144" s="34" t="s">
        <v>853</v>
      </c>
      <c r="F144" s="76">
        <v>0</v>
      </c>
    </row>
    <row r="145" spans="1:6" ht="56.25">
      <c r="A145" s="78" t="s">
        <v>162</v>
      </c>
      <c r="B145" s="32" t="s">
        <v>834</v>
      </c>
      <c r="C145" s="33" t="s">
        <v>163</v>
      </c>
      <c r="D145" s="34">
        <v>349700</v>
      </c>
      <c r="E145" s="34" t="s">
        <v>853</v>
      </c>
      <c r="F145" s="76">
        <v>0</v>
      </c>
    </row>
    <row r="146" spans="1:6" ht="45">
      <c r="A146" s="78" t="s">
        <v>164</v>
      </c>
      <c r="B146" s="32" t="s">
        <v>834</v>
      </c>
      <c r="C146" s="33" t="s">
        <v>165</v>
      </c>
      <c r="D146" s="34">
        <v>5113500</v>
      </c>
      <c r="E146" s="34" t="s">
        <v>853</v>
      </c>
      <c r="F146" s="76">
        <v>0</v>
      </c>
    </row>
    <row r="147" spans="1:6" ht="101.25">
      <c r="A147" s="79" t="s">
        <v>166</v>
      </c>
      <c r="B147" s="32" t="s">
        <v>834</v>
      </c>
      <c r="C147" s="33" t="s">
        <v>167</v>
      </c>
      <c r="D147" s="34">
        <v>5113500</v>
      </c>
      <c r="E147" s="34" t="s">
        <v>853</v>
      </c>
      <c r="F147" s="76">
        <v>0</v>
      </c>
    </row>
    <row r="148" spans="1:6">
      <c r="A148" s="78" t="s">
        <v>168</v>
      </c>
      <c r="B148" s="32" t="s">
        <v>834</v>
      </c>
      <c r="C148" s="33" t="s">
        <v>169</v>
      </c>
      <c r="D148" s="34">
        <v>668125900</v>
      </c>
      <c r="E148" s="34">
        <v>121263225</v>
      </c>
      <c r="F148" s="76">
        <f t="shared" si="1"/>
        <v>18.149756655145385</v>
      </c>
    </row>
    <row r="149" spans="1:6">
      <c r="A149" s="78" t="s">
        <v>170</v>
      </c>
      <c r="B149" s="32" t="s">
        <v>834</v>
      </c>
      <c r="C149" s="33" t="s">
        <v>171</v>
      </c>
      <c r="D149" s="34">
        <v>668125900</v>
      </c>
      <c r="E149" s="34">
        <v>121263225</v>
      </c>
      <c r="F149" s="76">
        <f t="shared" ref="F149:F168" si="2">E149/D149*100</f>
        <v>18.149756655145385</v>
      </c>
    </row>
    <row r="150" spans="1:6" ht="22.5">
      <c r="A150" s="78" t="s">
        <v>172</v>
      </c>
      <c r="B150" s="32" t="s">
        <v>834</v>
      </c>
      <c r="C150" s="33" t="s">
        <v>173</v>
      </c>
      <c r="D150" s="34">
        <v>1445286420</v>
      </c>
      <c r="E150" s="34">
        <v>287302035.44</v>
      </c>
      <c r="F150" s="76">
        <f t="shared" si="2"/>
        <v>19.878553583863329</v>
      </c>
    </row>
    <row r="151" spans="1:6" ht="33.75">
      <c r="A151" s="78" t="s">
        <v>174</v>
      </c>
      <c r="B151" s="32" t="s">
        <v>834</v>
      </c>
      <c r="C151" s="33" t="s">
        <v>175</v>
      </c>
      <c r="D151" s="34">
        <v>1438949920</v>
      </c>
      <c r="E151" s="34">
        <v>285865460.44</v>
      </c>
      <c r="F151" s="76">
        <f t="shared" si="2"/>
        <v>19.866255000729975</v>
      </c>
    </row>
    <row r="152" spans="1:6" ht="33.75">
      <c r="A152" s="78" t="s">
        <v>176</v>
      </c>
      <c r="B152" s="32" t="s">
        <v>834</v>
      </c>
      <c r="C152" s="33" t="s">
        <v>177</v>
      </c>
      <c r="D152" s="34">
        <v>1438949920</v>
      </c>
      <c r="E152" s="34">
        <v>285865460.44</v>
      </c>
      <c r="F152" s="76">
        <f t="shared" si="2"/>
        <v>19.866255000729975</v>
      </c>
    </row>
    <row r="153" spans="1:6" ht="56.25">
      <c r="A153" s="78" t="s">
        <v>178</v>
      </c>
      <c r="B153" s="32" t="s">
        <v>834</v>
      </c>
      <c r="C153" s="33" t="s">
        <v>179</v>
      </c>
      <c r="D153" s="34">
        <v>3275400</v>
      </c>
      <c r="E153" s="34">
        <v>1089400</v>
      </c>
      <c r="F153" s="76">
        <f t="shared" si="2"/>
        <v>33.260059840019537</v>
      </c>
    </row>
    <row r="154" spans="1:6" ht="101.25">
      <c r="A154" s="79" t="s">
        <v>180</v>
      </c>
      <c r="B154" s="32" t="s">
        <v>834</v>
      </c>
      <c r="C154" s="33" t="s">
        <v>181</v>
      </c>
      <c r="D154" s="34">
        <v>3275400</v>
      </c>
      <c r="E154" s="34">
        <v>1089400</v>
      </c>
      <c r="F154" s="76">
        <f t="shared" si="2"/>
        <v>33.260059840019537</v>
      </c>
    </row>
    <row r="155" spans="1:6" ht="56.25">
      <c r="A155" s="78" t="s">
        <v>182</v>
      </c>
      <c r="B155" s="32" t="s">
        <v>834</v>
      </c>
      <c r="C155" s="33" t="s">
        <v>183</v>
      </c>
      <c r="D155" s="34">
        <v>1512100</v>
      </c>
      <c r="E155" s="34" t="s">
        <v>853</v>
      </c>
      <c r="F155" s="76">
        <v>0</v>
      </c>
    </row>
    <row r="156" spans="1:6" ht="112.5">
      <c r="A156" s="79" t="s">
        <v>184</v>
      </c>
      <c r="B156" s="32" t="s">
        <v>834</v>
      </c>
      <c r="C156" s="33" t="s">
        <v>185</v>
      </c>
      <c r="D156" s="34">
        <v>1512100</v>
      </c>
      <c r="E156" s="34" t="s">
        <v>853</v>
      </c>
      <c r="F156" s="76">
        <v>0</v>
      </c>
    </row>
    <row r="157" spans="1:6" ht="33.75">
      <c r="A157" s="78" t="s">
        <v>186</v>
      </c>
      <c r="B157" s="32" t="s">
        <v>834</v>
      </c>
      <c r="C157" s="33" t="s">
        <v>187</v>
      </c>
      <c r="D157" s="34">
        <v>1388700</v>
      </c>
      <c r="E157" s="34">
        <v>347175</v>
      </c>
      <c r="F157" s="76">
        <f t="shared" si="2"/>
        <v>25</v>
      </c>
    </row>
    <row r="158" spans="1:6" ht="67.5">
      <c r="A158" s="79" t="s">
        <v>188</v>
      </c>
      <c r="B158" s="32" t="s">
        <v>834</v>
      </c>
      <c r="C158" s="33" t="s">
        <v>189</v>
      </c>
      <c r="D158" s="34">
        <v>1388700</v>
      </c>
      <c r="E158" s="34">
        <v>347175</v>
      </c>
      <c r="F158" s="76">
        <f t="shared" si="2"/>
        <v>25</v>
      </c>
    </row>
    <row r="159" spans="1:6" ht="45">
      <c r="A159" s="78" t="s">
        <v>190</v>
      </c>
      <c r="B159" s="32" t="s">
        <v>834</v>
      </c>
      <c r="C159" s="33" t="s">
        <v>191</v>
      </c>
      <c r="D159" s="34">
        <v>160300</v>
      </c>
      <c r="E159" s="34" t="s">
        <v>853</v>
      </c>
      <c r="F159" s="76">
        <v>0</v>
      </c>
    </row>
    <row r="160" spans="1:6" ht="78.75">
      <c r="A160" s="79" t="s">
        <v>192</v>
      </c>
      <c r="B160" s="32" t="s">
        <v>834</v>
      </c>
      <c r="C160" s="33" t="s">
        <v>193</v>
      </c>
      <c r="D160" s="34">
        <v>160300</v>
      </c>
      <c r="E160" s="34" t="s">
        <v>853</v>
      </c>
      <c r="F160" s="76">
        <v>0</v>
      </c>
    </row>
    <row r="161" spans="1:6">
      <c r="A161" s="78" t="s">
        <v>194</v>
      </c>
      <c r="B161" s="32" t="s">
        <v>834</v>
      </c>
      <c r="C161" s="33" t="s">
        <v>195</v>
      </c>
      <c r="D161" s="34">
        <v>64990282</v>
      </c>
      <c r="E161" s="34">
        <v>12684813.35</v>
      </c>
      <c r="F161" s="76">
        <f t="shared" si="2"/>
        <v>19.518015555002517</v>
      </c>
    </row>
    <row r="162" spans="1:6" ht="45">
      <c r="A162" s="78" t="s">
        <v>196</v>
      </c>
      <c r="B162" s="32" t="s">
        <v>834</v>
      </c>
      <c r="C162" s="33" t="s">
        <v>197</v>
      </c>
      <c r="D162" s="34">
        <v>64990282</v>
      </c>
      <c r="E162" s="34">
        <v>12684813.35</v>
      </c>
      <c r="F162" s="76">
        <f t="shared" si="2"/>
        <v>19.518015555002517</v>
      </c>
    </row>
    <row r="163" spans="1:6" ht="56.25">
      <c r="A163" s="78" t="s">
        <v>198</v>
      </c>
      <c r="B163" s="32" t="s">
        <v>834</v>
      </c>
      <c r="C163" s="33" t="s">
        <v>199</v>
      </c>
      <c r="D163" s="34">
        <v>64470282</v>
      </c>
      <c r="E163" s="34">
        <v>12684813.35</v>
      </c>
      <c r="F163" s="76">
        <f t="shared" si="2"/>
        <v>19.675442632622577</v>
      </c>
    </row>
    <row r="164" spans="1:6" ht="56.25">
      <c r="A164" s="78" t="s">
        <v>198</v>
      </c>
      <c r="B164" s="32" t="s">
        <v>834</v>
      </c>
      <c r="C164" s="33" t="s">
        <v>200</v>
      </c>
      <c r="D164" s="34">
        <v>520000</v>
      </c>
      <c r="E164" s="34" t="s">
        <v>853</v>
      </c>
      <c r="F164" s="76">
        <v>0</v>
      </c>
    </row>
    <row r="165" spans="1:6">
      <c r="A165" s="78" t="s">
        <v>201</v>
      </c>
      <c r="B165" s="32" t="s">
        <v>834</v>
      </c>
      <c r="C165" s="33" t="s">
        <v>202</v>
      </c>
      <c r="D165" s="34">
        <v>2500000</v>
      </c>
      <c r="E165" s="34">
        <v>250000</v>
      </c>
      <c r="F165" s="76">
        <f t="shared" si="2"/>
        <v>10</v>
      </c>
    </row>
    <row r="166" spans="1:6" ht="22.5">
      <c r="A166" s="78" t="s">
        <v>203</v>
      </c>
      <c r="B166" s="32" t="s">
        <v>834</v>
      </c>
      <c r="C166" s="33" t="s">
        <v>204</v>
      </c>
      <c r="D166" s="34">
        <v>2500000</v>
      </c>
      <c r="E166" s="34">
        <v>250000</v>
      </c>
      <c r="F166" s="76">
        <f t="shared" si="2"/>
        <v>10</v>
      </c>
    </row>
    <row r="167" spans="1:6" ht="22.5">
      <c r="A167" s="78" t="s">
        <v>203</v>
      </c>
      <c r="B167" s="32" t="s">
        <v>834</v>
      </c>
      <c r="C167" s="33" t="s">
        <v>205</v>
      </c>
      <c r="D167" s="34">
        <v>2500000</v>
      </c>
      <c r="E167" s="34">
        <v>250000</v>
      </c>
      <c r="F167" s="76">
        <f t="shared" si="2"/>
        <v>10</v>
      </c>
    </row>
    <row r="168" spans="1:6" ht="33.75">
      <c r="A168" s="78" t="s">
        <v>206</v>
      </c>
      <c r="B168" s="32" t="s">
        <v>834</v>
      </c>
      <c r="C168" s="33" t="s">
        <v>207</v>
      </c>
      <c r="D168" s="34">
        <v>2500000</v>
      </c>
      <c r="E168" s="34">
        <v>250000</v>
      </c>
      <c r="F168" s="76">
        <f t="shared" si="2"/>
        <v>10</v>
      </c>
    </row>
    <row r="169" spans="1:6" ht="78.75">
      <c r="A169" s="78" t="s">
        <v>208</v>
      </c>
      <c r="B169" s="32" t="s">
        <v>834</v>
      </c>
      <c r="C169" s="33" t="s">
        <v>209</v>
      </c>
      <c r="D169" s="34">
        <v>23799113.77</v>
      </c>
      <c r="E169" s="34">
        <v>35909453.210000001</v>
      </c>
      <c r="F169" s="76">
        <v>0</v>
      </c>
    </row>
    <row r="170" spans="1:6" ht="56.25">
      <c r="A170" s="78" t="s">
        <v>210</v>
      </c>
      <c r="B170" s="32" t="s">
        <v>834</v>
      </c>
      <c r="C170" s="33" t="s">
        <v>211</v>
      </c>
      <c r="D170" s="34">
        <v>8921398.7699999996</v>
      </c>
      <c r="E170" s="34">
        <v>9372899.6799999997</v>
      </c>
      <c r="F170" s="76">
        <v>0</v>
      </c>
    </row>
    <row r="171" spans="1:6" ht="56.25">
      <c r="A171" s="78" t="s">
        <v>212</v>
      </c>
      <c r="B171" s="32" t="s">
        <v>834</v>
      </c>
      <c r="C171" s="33" t="s">
        <v>213</v>
      </c>
      <c r="D171" s="34">
        <v>8921398.7699999996</v>
      </c>
      <c r="E171" s="34">
        <v>9372899.6799999997</v>
      </c>
      <c r="F171" s="76">
        <v>0</v>
      </c>
    </row>
    <row r="172" spans="1:6" ht="45">
      <c r="A172" s="78" t="s">
        <v>214</v>
      </c>
      <c r="B172" s="32" t="s">
        <v>834</v>
      </c>
      <c r="C172" s="33" t="s">
        <v>215</v>
      </c>
      <c r="D172" s="34">
        <v>8921398.7699999996</v>
      </c>
      <c r="E172" s="34">
        <v>9372899.6799999997</v>
      </c>
      <c r="F172" s="76">
        <v>0</v>
      </c>
    </row>
    <row r="173" spans="1:6" ht="33.75">
      <c r="A173" s="78" t="s">
        <v>216</v>
      </c>
      <c r="B173" s="32" t="s">
        <v>834</v>
      </c>
      <c r="C173" s="33" t="s">
        <v>217</v>
      </c>
      <c r="D173" s="34">
        <v>14877715</v>
      </c>
      <c r="E173" s="34">
        <v>26536553.530000001</v>
      </c>
      <c r="F173" s="76">
        <v>0</v>
      </c>
    </row>
    <row r="174" spans="1:6" ht="33.75">
      <c r="A174" s="78" t="s">
        <v>218</v>
      </c>
      <c r="B174" s="32" t="s">
        <v>834</v>
      </c>
      <c r="C174" s="33" t="s">
        <v>219</v>
      </c>
      <c r="D174" s="34">
        <v>14877715</v>
      </c>
      <c r="E174" s="34">
        <v>26536553.530000001</v>
      </c>
      <c r="F174" s="76">
        <v>0</v>
      </c>
    </row>
    <row r="175" spans="1:6" ht="33.75">
      <c r="A175" s="78" t="s">
        <v>220</v>
      </c>
      <c r="B175" s="32" t="s">
        <v>834</v>
      </c>
      <c r="C175" s="33" t="s">
        <v>221</v>
      </c>
      <c r="D175" s="34">
        <v>14877715</v>
      </c>
      <c r="E175" s="34">
        <v>26536553.530000001</v>
      </c>
      <c r="F175" s="76">
        <v>0</v>
      </c>
    </row>
    <row r="176" spans="1:6" ht="33.75">
      <c r="A176" s="78" t="s">
        <v>222</v>
      </c>
      <c r="B176" s="32" t="s">
        <v>834</v>
      </c>
      <c r="C176" s="33" t="s">
        <v>223</v>
      </c>
      <c r="D176" s="34">
        <v>-15546125.82</v>
      </c>
      <c r="E176" s="34">
        <v>-28855015.289999999</v>
      </c>
      <c r="F176" s="76">
        <v>0</v>
      </c>
    </row>
    <row r="177" spans="1:6" ht="45">
      <c r="A177" s="78" t="s">
        <v>224</v>
      </c>
      <c r="B177" s="32" t="s">
        <v>834</v>
      </c>
      <c r="C177" s="33" t="s">
        <v>225</v>
      </c>
      <c r="D177" s="34">
        <v>-15546125.82</v>
      </c>
      <c r="E177" s="34">
        <v>-28855015.289999999</v>
      </c>
      <c r="F177" s="76">
        <v>0</v>
      </c>
    </row>
    <row r="178" spans="1:6" ht="45.75" thickBot="1">
      <c r="A178" s="80" t="s">
        <v>746</v>
      </c>
      <c r="B178" s="81" t="s">
        <v>834</v>
      </c>
      <c r="C178" s="82" t="s">
        <v>747</v>
      </c>
      <c r="D178" s="83">
        <v>-15546125.82</v>
      </c>
      <c r="E178" s="83">
        <v>-28855015.289999999</v>
      </c>
      <c r="F178" s="84">
        <v>0</v>
      </c>
    </row>
    <row r="179" spans="1:6" ht="12.75" customHeight="1">
      <c r="A179" s="11"/>
      <c r="B179" s="40"/>
      <c r="C179" s="40"/>
      <c r="D179" s="74"/>
      <c r="E179" s="74"/>
      <c r="F179" s="74"/>
    </row>
  </sheetData>
  <mergeCells count="12">
    <mergeCell ref="A10:D10"/>
    <mergeCell ref="A1:D1"/>
    <mergeCell ref="A4:D4"/>
    <mergeCell ref="A2:D2"/>
    <mergeCell ref="B6:D6"/>
    <mergeCell ref="B7:D7"/>
    <mergeCell ref="A11:A17"/>
    <mergeCell ref="F11:F17"/>
    <mergeCell ref="E11:E17"/>
    <mergeCell ref="B11:B17"/>
    <mergeCell ref="D11:D17"/>
    <mergeCell ref="C11:C17"/>
  </mergeCells>
  <phoneticPr fontId="4" type="noConversion"/>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dimension ref="A1:F397"/>
  <sheetViews>
    <sheetView showGridLines="0" view="pageBreakPreview" zoomScale="60" zoomScaleNormal="100" workbookViewId="0">
      <selection activeCell="E20" sqref="E20"/>
    </sheetView>
  </sheetViews>
  <sheetFormatPr defaultRowHeight="11.25"/>
  <cols>
    <col min="1" max="1" width="39.140625" style="43" customWidth="1"/>
    <col min="2" max="2" width="6.140625" style="35" customWidth="1"/>
    <col min="3" max="3" width="21.140625" style="35" customWidth="1"/>
    <col min="4" max="4" width="19.140625" style="35" customWidth="1"/>
    <col min="5" max="5" width="18.5703125" style="35" customWidth="1"/>
    <col min="6" max="6" width="17" style="35" customWidth="1"/>
    <col min="7" max="16384" width="9.140625" style="35"/>
  </cols>
  <sheetData>
    <row r="1" spans="1:6">
      <c r="A1" s="35"/>
    </row>
    <row r="2" spans="1:6" ht="15.75" thickBot="1">
      <c r="A2" s="97" t="s">
        <v>748</v>
      </c>
      <c r="B2" s="97"/>
      <c r="C2" s="97"/>
      <c r="D2" s="97"/>
      <c r="E2" s="1"/>
      <c r="F2" s="13" t="s">
        <v>749</v>
      </c>
    </row>
    <row r="3" spans="1:6" ht="19.5" customHeight="1">
      <c r="A3" s="105" t="s">
        <v>745</v>
      </c>
      <c r="B3" s="108" t="s">
        <v>825</v>
      </c>
      <c r="C3" s="105" t="s">
        <v>750</v>
      </c>
      <c r="D3" s="111" t="s">
        <v>643</v>
      </c>
      <c r="E3" s="114" t="s">
        <v>828</v>
      </c>
      <c r="F3" s="102" t="s">
        <v>644</v>
      </c>
    </row>
    <row r="4" spans="1:6" ht="12.75" customHeight="1">
      <c r="A4" s="106"/>
      <c r="B4" s="109"/>
      <c r="C4" s="106"/>
      <c r="D4" s="112"/>
      <c r="E4" s="115"/>
      <c r="F4" s="103"/>
    </row>
    <row r="5" spans="1:6" ht="12.75" customHeight="1" thickBot="1">
      <c r="A5" s="107"/>
      <c r="B5" s="110"/>
      <c r="C5" s="107"/>
      <c r="D5" s="113"/>
      <c r="E5" s="116"/>
      <c r="F5" s="104"/>
    </row>
    <row r="6" spans="1:6" ht="12" thickBot="1">
      <c r="A6" s="46" t="s">
        <v>733</v>
      </c>
      <c r="B6" s="46" t="s">
        <v>227</v>
      </c>
      <c r="C6" s="46" t="s">
        <v>735</v>
      </c>
      <c r="D6" s="46" t="s">
        <v>830</v>
      </c>
      <c r="E6" s="46" t="s">
        <v>831</v>
      </c>
      <c r="F6" s="46" t="s">
        <v>832</v>
      </c>
    </row>
    <row r="7" spans="1:6">
      <c r="A7" s="67" t="s">
        <v>228</v>
      </c>
      <c r="B7" s="47" t="s">
        <v>751</v>
      </c>
      <c r="C7" s="41" t="s">
        <v>229</v>
      </c>
      <c r="D7" s="45">
        <v>3638210168.1900001</v>
      </c>
      <c r="E7" s="45">
        <v>624653380.70000005</v>
      </c>
      <c r="F7" s="68">
        <f>E7/D7*100</f>
        <v>17.169249488705692</v>
      </c>
    </row>
    <row r="8" spans="1:6">
      <c r="A8" s="69" t="s">
        <v>230</v>
      </c>
      <c r="B8" s="48" t="s">
        <v>751</v>
      </c>
      <c r="C8" s="42" t="s">
        <v>231</v>
      </c>
      <c r="D8" s="36">
        <v>230183637</v>
      </c>
      <c r="E8" s="36">
        <v>30289375.780000001</v>
      </c>
      <c r="F8" s="70">
        <f t="shared" ref="F8:F65" si="0">E8/D8*100</f>
        <v>13.158787555346517</v>
      </c>
    </row>
    <row r="9" spans="1:6" ht="33.75">
      <c r="A9" s="69" t="s">
        <v>232</v>
      </c>
      <c r="B9" s="48" t="s">
        <v>751</v>
      </c>
      <c r="C9" s="42" t="s">
        <v>233</v>
      </c>
      <c r="D9" s="36">
        <v>2116238</v>
      </c>
      <c r="E9" s="36">
        <v>295522.88</v>
      </c>
      <c r="F9" s="70">
        <f t="shared" si="0"/>
        <v>13.964538960173666</v>
      </c>
    </row>
    <row r="10" spans="1:6" ht="56.25">
      <c r="A10" s="69" t="s">
        <v>234</v>
      </c>
      <c r="B10" s="48" t="s">
        <v>751</v>
      </c>
      <c r="C10" s="42" t="s">
        <v>235</v>
      </c>
      <c r="D10" s="36">
        <v>2116238</v>
      </c>
      <c r="E10" s="36">
        <v>295522.88</v>
      </c>
      <c r="F10" s="70">
        <f t="shared" si="0"/>
        <v>13.964538960173666</v>
      </c>
    </row>
    <row r="11" spans="1:6" ht="22.5">
      <c r="A11" s="69" t="s">
        <v>755</v>
      </c>
      <c r="B11" s="48" t="s">
        <v>751</v>
      </c>
      <c r="C11" s="42" t="s">
        <v>236</v>
      </c>
      <c r="D11" s="36">
        <v>2116238</v>
      </c>
      <c r="E11" s="36">
        <v>295522.88</v>
      </c>
      <c r="F11" s="70">
        <f t="shared" si="0"/>
        <v>13.964538960173666</v>
      </c>
    </row>
    <row r="12" spans="1:6" ht="22.5">
      <c r="A12" s="69" t="s">
        <v>756</v>
      </c>
      <c r="B12" s="48" t="s">
        <v>751</v>
      </c>
      <c r="C12" s="42" t="s">
        <v>237</v>
      </c>
      <c r="D12" s="36">
        <v>1502486</v>
      </c>
      <c r="E12" s="36">
        <v>236254.14</v>
      </c>
      <c r="F12" s="70">
        <f t="shared" si="0"/>
        <v>15.724215733124968</v>
      </c>
    </row>
    <row r="13" spans="1:6" ht="33.75">
      <c r="A13" s="69" t="s">
        <v>758</v>
      </c>
      <c r="B13" s="48" t="s">
        <v>751</v>
      </c>
      <c r="C13" s="42" t="s">
        <v>238</v>
      </c>
      <c r="D13" s="36">
        <v>160000</v>
      </c>
      <c r="E13" s="37" t="s">
        <v>853</v>
      </c>
      <c r="F13" s="70" t="e">
        <f t="shared" si="0"/>
        <v>#VALUE!</v>
      </c>
    </row>
    <row r="14" spans="1:6" ht="45">
      <c r="A14" s="69" t="s">
        <v>757</v>
      </c>
      <c r="B14" s="48" t="s">
        <v>751</v>
      </c>
      <c r="C14" s="42" t="s">
        <v>239</v>
      </c>
      <c r="D14" s="36">
        <v>453752</v>
      </c>
      <c r="E14" s="36">
        <v>59268.74</v>
      </c>
      <c r="F14" s="70">
        <f t="shared" si="0"/>
        <v>13.061923694000246</v>
      </c>
    </row>
    <row r="15" spans="1:6" ht="45">
      <c r="A15" s="69" t="s">
        <v>771</v>
      </c>
      <c r="B15" s="48" t="s">
        <v>751</v>
      </c>
      <c r="C15" s="42" t="s">
        <v>240</v>
      </c>
      <c r="D15" s="36">
        <v>15307215</v>
      </c>
      <c r="E15" s="36">
        <v>2532626.38</v>
      </c>
      <c r="F15" s="70">
        <f t="shared" si="0"/>
        <v>16.545311345009527</v>
      </c>
    </row>
    <row r="16" spans="1:6" ht="56.25">
      <c r="A16" s="69" t="s">
        <v>234</v>
      </c>
      <c r="B16" s="48" t="s">
        <v>751</v>
      </c>
      <c r="C16" s="42" t="s">
        <v>241</v>
      </c>
      <c r="D16" s="36">
        <v>11077676</v>
      </c>
      <c r="E16" s="36">
        <v>1771161.01</v>
      </c>
      <c r="F16" s="70">
        <f t="shared" si="0"/>
        <v>15.98856122890758</v>
      </c>
    </row>
    <row r="17" spans="1:6" ht="22.5">
      <c r="A17" s="69" t="s">
        <v>755</v>
      </c>
      <c r="B17" s="48" t="s">
        <v>751</v>
      </c>
      <c r="C17" s="42" t="s">
        <v>242</v>
      </c>
      <c r="D17" s="36">
        <v>11077676</v>
      </c>
      <c r="E17" s="36">
        <v>1771161.01</v>
      </c>
      <c r="F17" s="70">
        <f t="shared" si="0"/>
        <v>15.98856122890758</v>
      </c>
    </row>
    <row r="18" spans="1:6" ht="22.5">
      <c r="A18" s="69" t="s">
        <v>756</v>
      </c>
      <c r="B18" s="48" t="s">
        <v>751</v>
      </c>
      <c r="C18" s="42" t="s">
        <v>243</v>
      </c>
      <c r="D18" s="36">
        <v>5292120</v>
      </c>
      <c r="E18" s="36">
        <v>936815.28</v>
      </c>
      <c r="F18" s="70">
        <f t="shared" si="0"/>
        <v>17.702079317929297</v>
      </c>
    </row>
    <row r="19" spans="1:6" ht="33.75">
      <c r="A19" s="69" t="s">
        <v>758</v>
      </c>
      <c r="B19" s="48" t="s">
        <v>751</v>
      </c>
      <c r="C19" s="42" t="s">
        <v>244</v>
      </c>
      <c r="D19" s="36">
        <v>1256440</v>
      </c>
      <c r="E19" s="36">
        <v>176970</v>
      </c>
      <c r="F19" s="70">
        <f t="shared" si="0"/>
        <v>14.085033905319793</v>
      </c>
    </row>
    <row r="20" spans="1:6" ht="56.25">
      <c r="A20" s="69" t="s">
        <v>245</v>
      </c>
      <c r="B20" s="48" t="s">
        <v>751</v>
      </c>
      <c r="C20" s="42" t="s">
        <v>246</v>
      </c>
      <c r="D20" s="36">
        <v>2931640</v>
      </c>
      <c r="E20" s="36">
        <v>395598.45</v>
      </c>
      <c r="F20" s="70">
        <f t="shared" si="0"/>
        <v>13.494100571693659</v>
      </c>
    </row>
    <row r="21" spans="1:6" ht="45">
      <c r="A21" s="69" t="s">
        <v>757</v>
      </c>
      <c r="B21" s="48" t="s">
        <v>751</v>
      </c>
      <c r="C21" s="42" t="s">
        <v>247</v>
      </c>
      <c r="D21" s="36">
        <v>1597476</v>
      </c>
      <c r="E21" s="36">
        <v>261777.28</v>
      </c>
      <c r="F21" s="70">
        <f t="shared" si="0"/>
        <v>16.386930382678674</v>
      </c>
    </row>
    <row r="22" spans="1:6" ht="22.5">
      <c r="A22" s="69" t="s">
        <v>752</v>
      </c>
      <c r="B22" s="48" t="s">
        <v>751</v>
      </c>
      <c r="C22" s="42" t="s">
        <v>248</v>
      </c>
      <c r="D22" s="36">
        <v>4219539</v>
      </c>
      <c r="E22" s="36">
        <v>761465.37</v>
      </c>
      <c r="F22" s="70">
        <f t="shared" si="0"/>
        <v>18.046174475458102</v>
      </c>
    </row>
    <row r="23" spans="1:6" ht="33.75">
      <c r="A23" s="69" t="s">
        <v>753</v>
      </c>
      <c r="B23" s="48" t="s">
        <v>751</v>
      </c>
      <c r="C23" s="42" t="s">
        <v>249</v>
      </c>
      <c r="D23" s="36">
        <v>4219539</v>
      </c>
      <c r="E23" s="36">
        <v>761465.37</v>
      </c>
      <c r="F23" s="70">
        <f t="shared" si="0"/>
        <v>18.046174475458102</v>
      </c>
    </row>
    <row r="24" spans="1:6">
      <c r="A24" s="69" t="s">
        <v>754</v>
      </c>
      <c r="B24" s="48" t="s">
        <v>751</v>
      </c>
      <c r="C24" s="42" t="s">
        <v>250</v>
      </c>
      <c r="D24" s="36">
        <v>4219539</v>
      </c>
      <c r="E24" s="36">
        <v>761465.37</v>
      </c>
      <c r="F24" s="70">
        <f t="shared" si="0"/>
        <v>18.046174475458102</v>
      </c>
    </row>
    <row r="25" spans="1:6">
      <c r="A25" s="69" t="s">
        <v>759</v>
      </c>
      <c r="B25" s="48" t="s">
        <v>751</v>
      </c>
      <c r="C25" s="42" t="s">
        <v>251</v>
      </c>
      <c r="D25" s="36">
        <v>10000</v>
      </c>
      <c r="E25" s="37" t="s">
        <v>853</v>
      </c>
      <c r="F25" s="70"/>
    </row>
    <row r="26" spans="1:6">
      <c r="A26" s="69" t="s">
        <v>760</v>
      </c>
      <c r="B26" s="48" t="s">
        <v>751</v>
      </c>
      <c r="C26" s="42" t="s">
        <v>252</v>
      </c>
      <c r="D26" s="36">
        <v>10000</v>
      </c>
      <c r="E26" s="37" t="s">
        <v>853</v>
      </c>
      <c r="F26" s="70"/>
    </row>
    <row r="27" spans="1:6">
      <c r="A27" s="69" t="s">
        <v>253</v>
      </c>
      <c r="B27" s="48" t="s">
        <v>751</v>
      </c>
      <c r="C27" s="42" t="s">
        <v>254</v>
      </c>
      <c r="D27" s="36">
        <v>5000</v>
      </c>
      <c r="E27" s="37" t="s">
        <v>853</v>
      </c>
      <c r="F27" s="70"/>
    </row>
    <row r="28" spans="1:6">
      <c r="A28" s="69" t="s">
        <v>761</v>
      </c>
      <c r="B28" s="48" t="s">
        <v>751</v>
      </c>
      <c r="C28" s="42" t="s">
        <v>255</v>
      </c>
      <c r="D28" s="36">
        <v>5000</v>
      </c>
      <c r="E28" s="37" t="s">
        <v>853</v>
      </c>
      <c r="F28" s="70"/>
    </row>
    <row r="29" spans="1:6" ht="45">
      <c r="A29" s="69" t="s">
        <v>772</v>
      </c>
      <c r="B29" s="48" t="s">
        <v>751</v>
      </c>
      <c r="C29" s="42" t="s">
        <v>256</v>
      </c>
      <c r="D29" s="36">
        <v>127427779</v>
      </c>
      <c r="E29" s="36">
        <v>21729834.420000002</v>
      </c>
      <c r="F29" s="70">
        <f t="shared" si="0"/>
        <v>17.052666687379052</v>
      </c>
    </row>
    <row r="30" spans="1:6" ht="56.25">
      <c r="A30" s="69" t="s">
        <v>234</v>
      </c>
      <c r="B30" s="48" t="s">
        <v>751</v>
      </c>
      <c r="C30" s="42" t="s">
        <v>257</v>
      </c>
      <c r="D30" s="36">
        <v>83105859.439999998</v>
      </c>
      <c r="E30" s="36">
        <v>13599751.970000001</v>
      </c>
      <c r="F30" s="70">
        <f t="shared" si="0"/>
        <v>16.364371972855444</v>
      </c>
    </row>
    <row r="31" spans="1:6" ht="22.5">
      <c r="A31" s="69" t="s">
        <v>755</v>
      </c>
      <c r="B31" s="48" t="s">
        <v>751</v>
      </c>
      <c r="C31" s="42" t="s">
        <v>258</v>
      </c>
      <c r="D31" s="36">
        <v>83105859.439999998</v>
      </c>
      <c r="E31" s="36">
        <v>13599751.970000001</v>
      </c>
      <c r="F31" s="70">
        <f t="shared" si="0"/>
        <v>16.364371972855444</v>
      </c>
    </row>
    <row r="32" spans="1:6" ht="22.5">
      <c r="A32" s="69" t="s">
        <v>756</v>
      </c>
      <c r="B32" s="48" t="s">
        <v>751</v>
      </c>
      <c r="C32" s="42" t="s">
        <v>259</v>
      </c>
      <c r="D32" s="36">
        <v>57228411.439999998</v>
      </c>
      <c r="E32" s="36">
        <v>9602507.8200000003</v>
      </c>
      <c r="F32" s="70">
        <f t="shared" si="0"/>
        <v>16.779266763445914</v>
      </c>
    </row>
    <row r="33" spans="1:6" ht="33.75">
      <c r="A33" s="69" t="s">
        <v>758</v>
      </c>
      <c r="B33" s="48" t="s">
        <v>751</v>
      </c>
      <c r="C33" s="42" t="s">
        <v>260</v>
      </c>
      <c r="D33" s="36">
        <v>8721620</v>
      </c>
      <c r="E33" s="36">
        <v>1667963.32</v>
      </c>
      <c r="F33" s="70">
        <f t="shared" si="0"/>
        <v>19.124466784840433</v>
      </c>
    </row>
    <row r="34" spans="1:6" ht="45">
      <c r="A34" s="69" t="s">
        <v>757</v>
      </c>
      <c r="B34" s="48" t="s">
        <v>751</v>
      </c>
      <c r="C34" s="42" t="s">
        <v>261</v>
      </c>
      <c r="D34" s="36">
        <v>17155828</v>
      </c>
      <c r="E34" s="36">
        <v>2329280.83</v>
      </c>
      <c r="F34" s="70">
        <f t="shared" si="0"/>
        <v>13.577198547339131</v>
      </c>
    </row>
    <row r="35" spans="1:6" ht="22.5">
      <c r="A35" s="69" t="s">
        <v>752</v>
      </c>
      <c r="B35" s="48" t="s">
        <v>751</v>
      </c>
      <c r="C35" s="42" t="s">
        <v>262</v>
      </c>
      <c r="D35" s="36">
        <v>43601919.560000002</v>
      </c>
      <c r="E35" s="36">
        <v>7937925.8399999999</v>
      </c>
      <c r="F35" s="70">
        <f t="shared" si="0"/>
        <v>18.205450402422603</v>
      </c>
    </row>
    <row r="36" spans="1:6" ht="33.75">
      <c r="A36" s="69" t="s">
        <v>753</v>
      </c>
      <c r="B36" s="48" t="s">
        <v>751</v>
      </c>
      <c r="C36" s="42" t="s">
        <v>263</v>
      </c>
      <c r="D36" s="36">
        <v>43601919.560000002</v>
      </c>
      <c r="E36" s="36">
        <v>7937925.8399999999</v>
      </c>
      <c r="F36" s="70">
        <f t="shared" si="0"/>
        <v>18.205450402422603</v>
      </c>
    </row>
    <row r="37" spans="1:6">
      <c r="A37" s="69" t="s">
        <v>754</v>
      </c>
      <c r="B37" s="48" t="s">
        <v>751</v>
      </c>
      <c r="C37" s="42" t="s">
        <v>264</v>
      </c>
      <c r="D37" s="36">
        <v>43601919.560000002</v>
      </c>
      <c r="E37" s="36">
        <v>7937925.8399999999</v>
      </c>
      <c r="F37" s="70">
        <f t="shared" si="0"/>
        <v>18.205450402422603</v>
      </c>
    </row>
    <row r="38" spans="1:6">
      <c r="A38" s="69" t="s">
        <v>759</v>
      </c>
      <c r="B38" s="48" t="s">
        <v>751</v>
      </c>
      <c r="C38" s="42" t="s">
        <v>265</v>
      </c>
      <c r="D38" s="36">
        <v>720000</v>
      </c>
      <c r="E38" s="36">
        <v>192156.61</v>
      </c>
      <c r="F38" s="70">
        <f t="shared" si="0"/>
        <v>26.688418055555552</v>
      </c>
    </row>
    <row r="39" spans="1:6">
      <c r="A39" s="69" t="s">
        <v>762</v>
      </c>
      <c r="B39" s="48" t="s">
        <v>751</v>
      </c>
      <c r="C39" s="42" t="s">
        <v>266</v>
      </c>
      <c r="D39" s="36">
        <v>150000</v>
      </c>
      <c r="E39" s="36">
        <v>33225</v>
      </c>
      <c r="F39" s="70">
        <f t="shared" si="0"/>
        <v>22.15</v>
      </c>
    </row>
    <row r="40" spans="1:6" ht="33.75">
      <c r="A40" s="69" t="s">
        <v>763</v>
      </c>
      <c r="B40" s="48" t="s">
        <v>751</v>
      </c>
      <c r="C40" s="42" t="s">
        <v>267</v>
      </c>
      <c r="D40" s="36">
        <v>150000</v>
      </c>
      <c r="E40" s="36">
        <v>33225</v>
      </c>
      <c r="F40" s="70">
        <f t="shared" si="0"/>
        <v>22.15</v>
      </c>
    </row>
    <row r="41" spans="1:6">
      <c r="A41" s="69" t="s">
        <v>760</v>
      </c>
      <c r="B41" s="48" t="s">
        <v>751</v>
      </c>
      <c r="C41" s="42" t="s">
        <v>268</v>
      </c>
      <c r="D41" s="36">
        <v>570000</v>
      </c>
      <c r="E41" s="36">
        <v>158931.60999999999</v>
      </c>
      <c r="F41" s="70">
        <f t="shared" si="0"/>
        <v>27.882738596491226</v>
      </c>
    </row>
    <row r="42" spans="1:6" ht="22.5">
      <c r="A42" s="69" t="s">
        <v>764</v>
      </c>
      <c r="B42" s="48" t="s">
        <v>751</v>
      </c>
      <c r="C42" s="42" t="s">
        <v>269</v>
      </c>
      <c r="D42" s="36">
        <v>30000</v>
      </c>
      <c r="E42" s="37" t="s">
        <v>853</v>
      </c>
      <c r="F42" s="70"/>
    </row>
    <row r="43" spans="1:6">
      <c r="A43" s="69" t="s">
        <v>253</v>
      </c>
      <c r="B43" s="48" t="s">
        <v>751</v>
      </c>
      <c r="C43" s="42" t="s">
        <v>270</v>
      </c>
      <c r="D43" s="36">
        <v>200000</v>
      </c>
      <c r="E43" s="36">
        <v>90966</v>
      </c>
      <c r="F43" s="70">
        <f t="shared" si="0"/>
        <v>45.483000000000004</v>
      </c>
    </row>
    <row r="44" spans="1:6">
      <c r="A44" s="69" t="s">
        <v>761</v>
      </c>
      <c r="B44" s="48" t="s">
        <v>751</v>
      </c>
      <c r="C44" s="42" t="s">
        <v>271</v>
      </c>
      <c r="D44" s="36">
        <v>340000</v>
      </c>
      <c r="E44" s="36">
        <v>67965.61</v>
      </c>
      <c r="F44" s="70">
        <f t="shared" si="0"/>
        <v>19.989885294117649</v>
      </c>
    </row>
    <row r="45" spans="1:6" ht="33.75">
      <c r="A45" s="69" t="s">
        <v>773</v>
      </c>
      <c r="B45" s="48" t="s">
        <v>751</v>
      </c>
      <c r="C45" s="42" t="s">
        <v>272</v>
      </c>
      <c r="D45" s="36">
        <v>19524320</v>
      </c>
      <c r="E45" s="36">
        <v>4449476.42</v>
      </c>
      <c r="F45" s="70">
        <f t="shared" si="0"/>
        <v>22.789405316036614</v>
      </c>
    </row>
    <row r="46" spans="1:6" ht="56.25">
      <c r="A46" s="69" t="s">
        <v>234</v>
      </c>
      <c r="B46" s="48" t="s">
        <v>751</v>
      </c>
      <c r="C46" s="42" t="s">
        <v>273</v>
      </c>
      <c r="D46" s="36">
        <v>17094241</v>
      </c>
      <c r="E46" s="36">
        <v>4311875.49</v>
      </c>
      <c r="F46" s="70">
        <f t="shared" si="0"/>
        <v>25.224141218086256</v>
      </c>
    </row>
    <row r="47" spans="1:6" ht="22.5">
      <c r="A47" s="69" t="s">
        <v>755</v>
      </c>
      <c r="B47" s="48" t="s">
        <v>751</v>
      </c>
      <c r="C47" s="42" t="s">
        <v>274</v>
      </c>
      <c r="D47" s="36">
        <v>17094241</v>
      </c>
      <c r="E47" s="36">
        <v>4311875.49</v>
      </c>
      <c r="F47" s="70">
        <f t="shared" si="0"/>
        <v>25.224141218086256</v>
      </c>
    </row>
    <row r="48" spans="1:6" ht="22.5">
      <c r="A48" s="69" t="s">
        <v>756</v>
      </c>
      <c r="B48" s="48" t="s">
        <v>751</v>
      </c>
      <c r="C48" s="42" t="s">
        <v>275</v>
      </c>
      <c r="D48" s="36">
        <v>13361158</v>
      </c>
      <c r="E48" s="36">
        <v>3039198.11</v>
      </c>
      <c r="F48" s="70">
        <f t="shared" si="0"/>
        <v>22.746517255465431</v>
      </c>
    </row>
    <row r="49" spans="1:6" ht="33.75">
      <c r="A49" s="69" t="s">
        <v>758</v>
      </c>
      <c r="B49" s="48" t="s">
        <v>751</v>
      </c>
      <c r="C49" s="42" t="s">
        <v>276</v>
      </c>
      <c r="D49" s="36">
        <v>1698141</v>
      </c>
      <c r="E49" s="36">
        <v>325911.90000000002</v>
      </c>
      <c r="F49" s="70">
        <f t="shared" si="0"/>
        <v>19.192275553090116</v>
      </c>
    </row>
    <row r="50" spans="1:6" ht="45">
      <c r="A50" s="69" t="s">
        <v>757</v>
      </c>
      <c r="B50" s="48" t="s">
        <v>751</v>
      </c>
      <c r="C50" s="42" t="s">
        <v>277</v>
      </c>
      <c r="D50" s="36">
        <v>2034942</v>
      </c>
      <c r="E50" s="36">
        <v>946765.48</v>
      </c>
      <c r="F50" s="70">
        <f t="shared" si="0"/>
        <v>46.525428243163688</v>
      </c>
    </row>
    <row r="51" spans="1:6" ht="22.5">
      <c r="A51" s="69" t="s">
        <v>752</v>
      </c>
      <c r="B51" s="48" t="s">
        <v>751</v>
      </c>
      <c r="C51" s="42" t="s">
        <v>278</v>
      </c>
      <c r="D51" s="36">
        <v>2397079</v>
      </c>
      <c r="E51" s="36">
        <v>135080.93</v>
      </c>
      <c r="F51" s="70">
        <f t="shared" si="0"/>
        <v>5.6352306286109055</v>
      </c>
    </row>
    <row r="52" spans="1:6" ht="33.75">
      <c r="A52" s="69" t="s">
        <v>753</v>
      </c>
      <c r="B52" s="48" t="s">
        <v>751</v>
      </c>
      <c r="C52" s="42" t="s">
        <v>279</v>
      </c>
      <c r="D52" s="36">
        <v>2397079</v>
      </c>
      <c r="E52" s="36">
        <v>135080.93</v>
      </c>
      <c r="F52" s="70">
        <f t="shared" si="0"/>
        <v>5.6352306286109055</v>
      </c>
    </row>
    <row r="53" spans="1:6">
      <c r="A53" s="69" t="s">
        <v>754</v>
      </c>
      <c r="B53" s="48" t="s">
        <v>751</v>
      </c>
      <c r="C53" s="42" t="s">
        <v>280</v>
      </c>
      <c r="D53" s="36">
        <v>2397079</v>
      </c>
      <c r="E53" s="36">
        <v>135080.93</v>
      </c>
      <c r="F53" s="70">
        <f t="shared" si="0"/>
        <v>5.6352306286109055</v>
      </c>
    </row>
    <row r="54" spans="1:6">
      <c r="A54" s="69" t="s">
        <v>759</v>
      </c>
      <c r="B54" s="48" t="s">
        <v>751</v>
      </c>
      <c r="C54" s="42" t="s">
        <v>281</v>
      </c>
      <c r="D54" s="36">
        <v>33000</v>
      </c>
      <c r="E54" s="36">
        <v>2520</v>
      </c>
      <c r="F54" s="70">
        <f t="shared" si="0"/>
        <v>7.6363636363636367</v>
      </c>
    </row>
    <row r="55" spans="1:6">
      <c r="A55" s="69" t="s">
        <v>760</v>
      </c>
      <c r="B55" s="48" t="s">
        <v>751</v>
      </c>
      <c r="C55" s="42" t="s">
        <v>282</v>
      </c>
      <c r="D55" s="36">
        <v>33000</v>
      </c>
      <c r="E55" s="36">
        <v>2520</v>
      </c>
      <c r="F55" s="70">
        <f t="shared" si="0"/>
        <v>7.6363636363636367</v>
      </c>
    </row>
    <row r="56" spans="1:6">
      <c r="A56" s="69" t="s">
        <v>253</v>
      </c>
      <c r="B56" s="48" t="s">
        <v>751</v>
      </c>
      <c r="C56" s="42" t="s">
        <v>283</v>
      </c>
      <c r="D56" s="36">
        <v>15000</v>
      </c>
      <c r="E56" s="36">
        <v>2320</v>
      </c>
      <c r="F56" s="70">
        <f t="shared" si="0"/>
        <v>15.466666666666667</v>
      </c>
    </row>
    <row r="57" spans="1:6">
      <c r="A57" s="69" t="s">
        <v>761</v>
      </c>
      <c r="B57" s="48" t="s">
        <v>751</v>
      </c>
      <c r="C57" s="42" t="s">
        <v>284</v>
      </c>
      <c r="D57" s="36">
        <v>18000</v>
      </c>
      <c r="E57" s="36">
        <v>200</v>
      </c>
      <c r="F57" s="70">
        <f t="shared" si="0"/>
        <v>1.1111111111111112</v>
      </c>
    </row>
    <row r="58" spans="1:6">
      <c r="A58" s="69" t="s">
        <v>774</v>
      </c>
      <c r="B58" s="48" t="s">
        <v>751</v>
      </c>
      <c r="C58" s="42" t="s">
        <v>285</v>
      </c>
      <c r="D58" s="36">
        <v>17183300</v>
      </c>
      <c r="E58" s="37" t="s">
        <v>853</v>
      </c>
      <c r="F58" s="70"/>
    </row>
    <row r="59" spans="1:6">
      <c r="A59" s="69" t="s">
        <v>759</v>
      </c>
      <c r="B59" s="48" t="s">
        <v>751</v>
      </c>
      <c r="C59" s="42" t="s">
        <v>286</v>
      </c>
      <c r="D59" s="36">
        <v>17183300</v>
      </c>
      <c r="E59" s="37" t="s">
        <v>853</v>
      </c>
      <c r="F59" s="70"/>
    </row>
    <row r="60" spans="1:6">
      <c r="A60" s="69" t="s">
        <v>767</v>
      </c>
      <c r="B60" s="48" t="s">
        <v>751</v>
      </c>
      <c r="C60" s="42" t="s">
        <v>287</v>
      </c>
      <c r="D60" s="36">
        <v>17183300</v>
      </c>
      <c r="E60" s="37" t="s">
        <v>853</v>
      </c>
      <c r="F60" s="70"/>
    </row>
    <row r="61" spans="1:6">
      <c r="A61" s="69" t="s">
        <v>775</v>
      </c>
      <c r="B61" s="48" t="s">
        <v>751</v>
      </c>
      <c r="C61" s="42" t="s">
        <v>288</v>
      </c>
      <c r="D61" s="36">
        <v>48624785</v>
      </c>
      <c r="E61" s="36">
        <v>1281915.68</v>
      </c>
      <c r="F61" s="70">
        <f t="shared" si="0"/>
        <v>2.6363421041347532</v>
      </c>
    </row>
    <row r="62" spans="1:6" ht="56.25">
      <c r="A62" s="69" t="s">
        <v>234</v>
      </c>
      <c r="B62" s="48" t="s">
        <v>751</v>
      </c>
      <c r="C62" s="42" t="s">
        <v>289</v>
      </c>
      <c r="D62" s="36">
        <v>7309941.2199999997</v>
      </c>
      <c r="E62" s="36">
        <v>1163563.68</v>
      </c>
      <c r="F62" s="70">
        <f t="shared" si="0"/>
        <v>15.917551796675047</v>
      </c>
    </row>
    <row r="63" spans="1:6" ht="22.5">
      <c r="A63" s="69" t="s">
        <v>755</v>
      </c>
      <c r="B63" s="48" t="s">
        <v>751</v>
      </c>
      <c r="C63" s="42" t="s">
        <v>291</v>
      </c>
      <c r="D63" s="36">
        <v>7309941.2199999997</v>
      </c>
      <c r="E63" s="36">
        <v>1163563.68</v>
      </c>
      <c r="F63" s="70">
        <f t="shared" si="0"/>
        <v>15.917551796675047</v>
      </c>
    </row>
    <row r="64" spans="1:6" ht="22.5">
      <c r="A64" s="69" t="s">
        <v>756</v>
      </c>
      <c r="B64" s="48" t="s">
        <v>751</v>
      </c>
      <c r="C64" s="42" t="s">
        <v>292</v>
      </c>
      <c r="D64" s="36">
        <v>5438188.4500000002</v>
      </c>
      <c r="E64" s="36">
        <v>919009.65</v>
      </c>
      <c r="F64" s="70">
        <f t="shared" si="0"/>
        <v>16.899187265200418</v>
      </c>
    </row>
    <row r="65" spans="1:6" ht="33.75">
      <c r="A65" s="69" t="s">
        <v>758</v>
      </c>
      <c r="B65" s="48" t="s">
        <v>751</v>
      </c>
      <c r="C65" s="42" t="s">
        <v>293</v>
      </c>
      <c r="D65" s="36">
        <v>229046</v>
      </c>
      <c r="E65" s="36">
        <v>11270</v>
      </c>
      <c r="F65" s="70">
        <f t="shared" si="0"/>
        <v>4.9204090008120644</v>
      </c>
    </row>
    <row r="66" spans="1:6" ht="45">
      <c r="A66" s="69" t="s">
        <v>757</v>
      </c>
      <c r="B66" s="48" t="s">
        <v>751</v>
      </c>
      <c r="C66" s="42" t="s">
        <v>294</v>
      </c>
      <c r="D66" s="36">
        <v>1642706.77</v>
      </c>
      <c r="E66" s="36">
        <v>233284.03</v>
      </c>
      <c r="F66" s="70">
        <f t="shared" ref="F66:F118" si="1">E66/D66*100</f>
        <v>14.201197332376003</v>
      </c>
    </row>
    <row r="67" spans="1:6" ht="22.5">
      <c r="A67" s="69" t="s">
        <v>752</v>
      </c>
      <c r="B67" s="48" t="s">
        <v>751</v>
      </c>
      <c r="C67" s="42" t="s">
        <v>295</v>
      </c>
      <c r="D67" s="36">
        <v>41133343.780000001</v>
      </c>
      <c r="E67" s="36">
        <v>99999</v>
      </c>
      <c r="F67" s="70">
        <f t="shared" si="1"/>
        <v>0.24310933858146944</v>
      </c>
    </row>
    <row r="68" spans="1:6" ht="33.75">
      <c r="A68" s="69" t="s">
        <v>753</v>
      </c>
      <c r="B68" s="48" t="s">
        <v>751</v>
      </c>
      <c r="C68" s="42" t="s">
        <v>296</v>
      </c>
      <c r="D68" s="36">
        <v>41133343.780000001</v>
      </c>
      <c r="E68" s="36">
        <v>99999</v>
      </c>
      <c r="F68" s="70">
        <f t="shared" si="1"/>
        <v>0.24310933858146944</v>
      </c>
    </row>
    <row r="69" spans="1:6" ht="33.75">
      <c r="A69" s="69" t="s">
        <v>770</v>
      </c>
      <c r="B69" s="48" t="s">
        <v>751</v>
      </c>
      <c r="C69" s="42" t="s">
        <v>297</v>
      </c>
      <c r="D69" s="36">
        <v>11500000</v>
      </c>
      <c r="E69" s="37" t="s">
        <v>853</v>
      </c>
      <c r="F69" s="70"/>
    </row>
    <row r="70" spans="1:6">
      <c r="A70" s="69" t="s">
        <v>754</v>
      </c>
      <c r="B70" s="48" t="s">
        <v>751</v>
      </c>
      <c r="C70" s="42" t="s">
        <v>298</v>
      </c>
      <c r="D70" s="36">
        <v>29633343.780000001</v>
      </c>
      <c r="E70" s="36">
        <v>99999</v>
      </c>
      <c r="F70" s="70">
        <f t="shared" si="1"/>
        <v>0.33745432423151267</v>
      </c>
    </row>
    <row r="71" spans="1:6" ht="22.5">
      <c r="A71" s="69" t="s">
        <v>765</v>
      </c>
      <c r="B71" s="48" t="s">
        <v>751</v>
      </c>
      <c r="C71" s="42" t="s">
        <v>299</v>
      </c>
      <c r="D71" s="36">
        <v>99000</v>
      </c>
      <c r="E71" s="36">
        <v>3000</v>
      </c>
      <c r="F71" s="70">
        <f t="shared" si="1"/>
        <v>3.0303030303030303</v>
      </c>
    </row>
    <row r="72" spans="1:6">
      <c r="A72" s="69" t="s">
        <v>766</v>
      </c>
      <c r="B72" s="48" t="s">
        <v>751</v>
      </c>
      <c r="C72" s="42" t="s">
        <v>300</v>
      </c>
      <c r="D72" s="36">
        <v>99000</v>
      </c>
      <c r="E72" s="36">
        <v>3000</v>
      </c>
      <c r="F72" s="70">
        <f t="shared" si="1"/>
        <v>3.0303030303030303</v>
      </c>
    </row>
    <row r="73" spans="1:6">
      <c r="A73" s="69" t="s">
        <v>768</v>
      </c>
      <c r="B73" s="48" t="s">
        <v>751</v>
      </c>
      <c r="C73" s="42" t="s">
        <v>301</v>
      </c>
      <c r="D73" s="36">
        <v>82500</v>
      </c>
      <c r="E73" s="36">
        <v>15353</v>
      </c>
      <c r="F73" s="70">
        <f t="shared" si="1"/>
        <v>18.609696969696969</v>
      </c>
    </row>
    <row r="74" spans="1:6">
      <c r="A74" s="69" t="s">
        <v>769</v>
      </c>
      <c r="B74" s="48" t="s">
        <v>751</v>
      </c>
      <c r="C74" s="42" t="s">
        <v>302</v>
      </c>
      <c r="D74" s="36">
        <v>82500</v>
      </c>
      <c r="E74" s="36">
        <v>15353</v>
      </c>
      <c r="F74" s="70">
        <f t="shared" si="1"/>
        <v>18.609696969696969</v>
      </c>
    </row>
    <row r="75" spans="1:6">
      <c r="A75" s="69" t="s">
        <v>303</v>
      </c>
      <c r="B75" s="48" t="s">
        <v>751</v>
      </c>
      <c r="C75" s="42" t="s">
        <v>304</v>
      </c>
      <c r="D75" s="36">
        <v>1388700</v>
      </c>
      <c r="E75" s="36">
        <v>347175</v>
      </c>
      <c r="F75" s="70">
        <f t="shared" si="1"/>
        <v>25</v>
      </c>
    </row>
    <row r="76" spans="1:6">
      <c r="A76" s="69" t="s">
        <v>776</v>
      </c>
      <c r="B76" s="48" t="s">
        <v>751</v>
      </c>
      <c r="C76" s="42" t="s">
        <v>305</v>
      </c>
      <c r="D76" s="36">
        <v>1388700</v>
      </c>
      <c r="E76" s="36">
        <v>347175</v>
      </c>
      <c r="F76" s="70">
        <f t="shared" si="1"/>
        <v>25</v>
      </c>
    </row>
    <row r="77" spans="1:6">
      <c r="A77" s="69" t="s">
        <v>768</v>
      </c>
      <c r="B77" s="48" t="s">
        <v>751</v>
      </c>
      <c r="C77" s="42" t="s">
        <v>306</v>
      </c>
      <c r="D77" s="36">
        <v>1388700</v>
      </c>
      <c r="E77" s="36">
        <v>347175</v>
      </c>
      <c r="F77" s="70">
        <f t="shared" si="1"/>
        <v>25</v>
      </c>
    </row>
    <row r="78" spans="1:6">
      <c r="A78" s="69" t="s">
        <v>769</v>
      </c>
      <c r="B78" s="48" t="s">
        <v>751</v>
      </c>
      <c r="C78" s="42" t="s">
        <v>307</v>
      </c>
      <c r="D78" s="36">
        <v>1388700</v>
      </c>
      <c r="E78" s="36">
        <v>347175</v>
      </c>
      <c r="F78" s="70">
        <f t="shared" si="1"/>
        <v>25</v>
      </c>
    </row>
    <row r="79" spans="1:6" ht="22.5">
      <c r="A79" s="69" t="s">
        <v>308</v>
      </c>
      <c r="B79" s="48" t="s">
        <v>751</v>
      </c>
      <c r="C79" s="42" t="s">
        <v>309</v>
      </c>
      <c r="D79" s="36">
        <v>15189657</v>
      </c>
      <c r="E79" s="36">
        <v>1610945</v>
      </c>
      <c r="F79" s="70">
        <f t="shared" si="1"/>
        <v>10.605539019083841</v>
      </c>
    </row>
    <row r="80" spans="1:6" ht="33.75">
      <c r="A80" s="69" t="s">
        <v>780</v>
      </c>
      <c r="B80" s="48" t="s">
        <v>751</v>
      </c>
      <c r="C80" s="42" t="s">
        <v>310</v>
      </c>
      <c r="D80" s="36">
        <v>12177835</v>
      </c>
      <c r="E80" s="36">
        <v>1610945</v>
      </c>
      <c r="F80" s="70">
        <f t="shared" si="1"/>
        <v>13.228500796734394</v>
      </c>
    </row>
    <row r="81" spans="1:6" ht="56.25">
      <c r="A81" s="69" t="s">
        <v>234</v>
      </c>
      <c r="B81" s="48" t="s">
        <v>751</v>
      </c>
      <c r="C81" s="42" t="s">
        <v>311</v>
      </c>
      <c r="D81" s="36">
        <v>6872896</v>
      </c>
      <c r="E81" s="36">
        <v>1184024.8700000001</v>
      </c>
      <c r="F81" s="70">
        <f t="shared" si="1"/>
        <v>17.227452154084684</v>
      </c>
    </row>
    <row r="82" spans="1:6" ht="22.5">
      <c r="A82" s="69" t="s">
        <v>777</v>
      </c>
      <c r="B82" s="48" t="s">
        <v>751</v>
      </c>
      <c r="C82" s="42" t="s">
        <v>312</v>
      </c>
      <c r="D82" s="36">
        <v>6872896</v>
      </c>
      <c r="E82" s="36">
        <v>1184024.8700000001</v>
      </c>
      <c r="F82" s="70">
        <f t="shared" si="1"/>
        <v>17.227452154084684</v>
      </c>
    </row>
    <row r="83" spans="1:6">
      <c r="A83" s="69" t="s">
        <v>778</v>
      </c>
      <c r="B83" s="48" t="s">
        <v>751</v>
      </c>
      <c r="C83" s="42" t="s">
        <v>313</v>
      </c>
      <c r="D83" s="36">
        <v>4863975</v>
      </c>
      <c r="E83" s="36">
        <v>882268.28</v>
      </c>
      <c r="F83" s="70">
        <f t="shared" si="1"/>
        <v>18.138832539229746</v>
      </c>
    </row>
    <row r="84" spans="1:6" ht="22.5">
      <c r="A84" s="69" t="s">
        <v>779</v>
      </c>
      <c r="B84" s="48" t="s">
        <v>751</v>
      </c>
      <c r="C84" s="42" t="s">
        <v>314</v>
      </c>
      <c r="D84" s="36">
        <v>540000</v>
      </c>
      <c r="E84" s="36">
        <v>52150</v>
      </c>
      <c r="F84" s="70">
        <f t="shared" si="1"/>
        <v>9.6574074074074083</v>
      </c>
    </row>
    <row r="85" spans="1:6" ht="45">
      <c r="A85" s="69" t="s">
        <v>290</v>
      </c>
      <c r="B85" s="48" t="s">
        <v>751</v>
      </c>
      <c r="C85" s="42" t="s">
        <v>315</v>
      </c>
      <c r="D85" s="36">
        <v>1468921</v>
      </c>
      <c r="E85" s="36">
        <v>249606.59</v>
      </c>
      <c r="F85" s="70">
        <f t="shared" si="1"/>
        <v>16.992512871692895</v>
      </c>
    </row>
    <row r="86" spans="1:6" ht="22.5">
      <c r="A86" s="69" t="s">
        <v>752</v>
      </c>
      <c r="B86" s="48" t="s">
        <v>751</v>
      </c>
      <c r="C86" s="42" t="s">
        <v>316</v>
      </c>
      <c r="D86" s="36">
        <v>3570839</v>
      </c>
      <c r="E86" s="36">
        <v>426920.13</v>
      </c>
      <c r="F86" s="70">
        <f t="shared" si="1"/>
        <v>11.955737293112346</v>
      </c>
    </row>
    <row r="87" spans="1:6" ht="33.75">
      <c r="A87" s="69" t="s">
        <v>753</v>
      </c>
      <c r="B87" s="48" t="s">
        <v>751</v>
      </c>
      <c r="C87" s="42" t="s">
        <v>317</v>
      </c>
      <c r="D87" s="36">
        <v>3570839</v>
      </c>
      <c r="E87" s="36">
        <v>426920.13</v>
      </c>
      <c r="F87" s="70">
        <f t="shared" si="1"/>
        <v>11.955737293112346</v>
      </c>
    </row>
    <row r="88" spans="1:6">
      <c r="A88" s="69" t="s">
        <v>754</v>
      </c>
      <c r="B88" s="48" t="s">
        <v>751</v>
      </c>
      <c r="C88" s="42" t="s">
        <v>318</v>
      </c>
      <c r="D88" s="36">
        <v>3570839</v>
      </c>
      <c r="E88" s="36">
        <v>426920.13</v>
      </c>
      <c r="F88" s="70">
        <f t="shared" si="1"/>
        <v>11.955737293112346</v>
      </c>
    </row>
    <row r="89" spans="1:6">
      <c r="A89" s="69" t="s">
        <v>768</v>
      </c>
      <c r="B89" s="48" t="s">
        <v>751</v>
      </c>
      <c r="C89" s="42" t="s">
        <v>319</v>
      </c>
      <c r="D89" s="36">
        <v>1729100</v>
      </c>
      <c r="E89" s="37" t="s">
        <v>853</v>
      </c>
      <c r="F89" s="70"/>
    </row>
    <row r="90" spans="1:6">
      <c r="A90" s="69" t="s">
        <v>194</v>
      </c>
      <c r="B90" s="48" t="s">
        <v>751</v>
      </c>
      <c r="C90" s="42" t="s">
        <v>320</v>
      </c>
      <c r="D90" s="36">
        <v>1729100</v>
      </c>
      <c r="E90" s="37" t="s">
        <v>853</v>
      </c>
      <c r="F90" s="70"/>
    </row>
    <row r="91" spans="1:6">
      <c r="A91" s="69" t="s">
        <v>759</v>
      </c>
      <c r="B91" s="48" t="s">
        <v>751</v>
      </c>
      <c r="C91" s="42" t="s">
        <v>321</v>
      </c>
      <c r="D91" s="36">
        <v>5000</v>
      </c>
      <c r="E91" s="37" t="s">
        <v>853</v>
      </c>
      <c r="F91" s="70"/>
    </row>
    <row r="92" spans="1:6">
      <c r="A92" s="69" t="s">
        <v>760</v>
      </c>
      <c r="B92" s="48" t="s">
        <v>751</v>
      </c>
      <c r="C92" s="42" t="s">
        <v>322</v>
      </c>
      <c r="D92" s="36">
        <v>5000</v>
      </c>
      <c r="E92" s="37" t="s">
        <v>853</v>
      </c>
      <c r="F92" s="70"/>
    </row>
    <row r="93" spans="1:6">
      <c r="A93" s="69" t="s">
        <v>253</v>
      </c>
      <c r="B93" s="48" t="s">
        <v>751</v>
      </c>
      <c r="C93" s="42" t="s">
        <v>323</v>
      </c>
      <c r="D93" s="36">
        <v>5000</v>
      </c>
      <c r="E93" s="37" t="s">
        <v>853</v>
      </c>
      <c r="F93" s="70"/>
    </row>
    <row r="94" spans="1:6">
      <c r="A94" s="69" t="s">
        <v>781</v>
      </c>
      <c r="B94" s="48" t="s">
        <v>751</v>
      </c>
      <c r="C94" s="42" t="s">
        <v>324</v>
      </c>
      <c r="D94" s="36">
        <v>2961822</v>
      </c>
      <c r="E94" s="37" t="s">
        <v>853</v>
      </c>
      <c r="F94" s="70"/>
    </row>
    <row r="95" spans="1:6" ht="22.5">
      <c r="A95" s="69" t="s">
        <v>752</v>
      </c>
      <c r="B95" s="48" t="s">
        <v>751</v>
      </c>
      <c r="C95" s="42" t="s">
        <v>325</v>
      </c>
      <c r="D95" s="36">
        <v>2009322</v>
      </c>
      <c r="E95" s="37" t="s">
        <v>853</v>
      </c>
      <c r="F95" s="70"/>
    </row>
    <row r="96" spans="1:6" ht="33.75">
      <c r="A96" s="69" t="s">
        <v>753</v>
      </c>
      <c r="B96" s="48" t="s">
        <v>751</v>
      </c>
      <c r="C96" s="42" t="s">
        <v>326</v>
      </c>
      <c r="D96" s="36">
        <v>2009322</v>
      </c>
      <c r="E96" s="37" t="s">
        <v>853</v>
      </c>
      <c r="F96" s="70"/>
    </row>
    <row r="97" spans="1:6">
      <c r="A97" s="69" t="s">
        <v>754</v>
      </c>
      <c r="B97" s="48" t="s">
        <v>751</v>
      </c>
      <c r="C97" s="42" t="s">
        <v>327</v>
      </c>
      <c r="D97" s="36">
        <v>2009322</v>
      </c>
      <c r="E97" s="37" t="s">
        <v>853</v>
      </c>
      <c r="F97" s="70"/>
    </row>
    <row r="98" spans="1:6">
      <c r="A98" s="69" t="s">
        <v>768</v>
      </c>
      <c r="B98" s="48" t="s">
        <v>751</v>
      </c>
      <c r="C98" s="42" t="s">
        <v>328</v>
      </c>
      <c r="D98" s="36">
        <v>952500</v>
      </c>
      <c r="E98" s="37" t="s">
        <v>853</v>
      </c>
      <c r="F98" s="70"/>
    </row>
    <row r="99" spans="1:6">
      <c r="A99" s="69" t="s">
        <v>194</v>
      </c>
      <c r="B99" s="48" t="s">
        <v>751</v>
      </c>
      <c r="C99" s="42" t="s">
        <v>329</v>
      </c>
      <c r="D99" s="36">
        <v>952500</v>
      </c>
      <c r="E99" s="37" t="s">
        <v>853</v>
      </c>
      <c r="F99" s="70"/>
    </row>
    <row r="100" spans="1:6" ht="33.75">
      <c r="A100" s="69" t="s">
        <v>782</v>
      </c>
      <c r="B100" s="48" t="s">
        <v>751</v>
      </c>
      <c r="C100" s="42" t="s">
        <v>330</v>
      </c>
      <c r="D100" s="36">
        <v>50000</v>
      </c>
      <c r="E100" s="37" t="s">
        <v>853</v>
      </c>
      <c r="F100" s="70"/>
    </row>
    <row r="101" spans="1:6" ht="22.5">
      <c r="A101" s="69" t="s">
        <v>752</v>
      </c>
      <c r="B101" s="48" t="s">
        <v>751</v>
      </c>
      <c r="C101" s="42" t="s">
        <v>331</v>
      </c>
      <c r="D101" s="36">
        <v>50000</v>
      </c>
      <c r="E101" s="37" t="s">
        <v>853</v>
      </c>
      <c r="F101" s="70"/>
    </row>
    <row r="102" spans="1:6" ht="33.75">
      <c r="A102" s="69" t="s">
        <v>753</v>
      </c>
      <c r="B102" s="48" t="s">
        <v>751</v>
      </c>
      <c r="C102" s="42" t="s">
        <v>332</v>
      </c>
      <c r="D102" s="36">
        <v>50000</v>
      </c>
      <c r="E102" s="37" t="s">
        <v>853</v>
      </c>
      <c r="F102" s="70"/>
    </row>
    <row r="103" spans="1:6">
      <c r="A103" s="69" t="s">
        <v>754</v>
      </c>
      <c r="B103" s="48" t="s">
        <v>751</v>
      </c>
      <c r="C103" s="42" t="s">
        <v>333</v>
      </c>
      <c r="D103" s="36">
        <v>50000</v>
      </c>
      <c r="E103" s="37" t="s">
        <v>853</v>
      </c>
      <c r="F103" s="70"/>
    </row>
    <row r="104" spans="1:6">
      <c r="A104" s="69" t="s">
        <v>334</v>
      </c>
      <c r="B104" s="48" t="s">
        <v>751</v>
      </c>
      <c r="C104" s="42" t="s">
        <v>335</v>
      </c>
      <c r="D104" s="36">
        <v>221991988.77000001</v>
      </c>
      <c r="E104" s="36">
        <v>18840841.420000002</v>
      </c>
      <c r="F104" s="70">
        <f t="shared" si="1"/>
        <v>8.4871717778610893</v>
      </c>
    </row>
    <row r="105" spans="1:6">
      <c r="A105" s="69" t="s">
        <v>785</v>
      </c>
      <c r="B105" s="48" t="s">
        <v>751</v>
      </c>
      <c r="C105" s="42" t="s">
        <v>336</v>
      </c>
      <c r="D105" s="36">
        <v>1331200</v>
      </c>
      <c r="E105" s="36">
        <v>121925.98</v>
      </c>
      <c r="F105" s="70">
        <f t="shared" si="1"/>
        <v>9.1591030649038458</v>
      </c>
    </row>
    <row r="106" spans="1:6" ht="56.25">
      <c r="A106" s="69" t="s">
        <v>234</v>
      </c>
      <c r="B106" s="48" t="s">
        <v>751</v>
      </c>
      <c r="C106" s="42" t="s">
        <v>337</v>
      </c>
      <c r="D106" s="36">
        <v>650400.22</v>
      </c>
      <c r="E106" s="36">
        <v>121925.98</v>
      </c>
      <c r="F106" s="70">
        <f t="shared" si="1"/>
        <v>18.74630054706931</v>
      </c>
    </row>
    <row r="107" spans="1:6" ht="22.5">
      <c r="A107" s="69" t="s">
        <v>755</v>
      </c>
      <c r="B107" s="48" t="s">
        <v>751</v>
      </c>
      <c r="C107" s="42" t="s">
        <v>338</v>
      </c>
      <c r="D107" s="36">
        <v>650400.22</v>
      </c>
      <c r="E107" s="36">
        <v>121925.98</v>
      </c>
      <c r="F107" s="70">
        <f t="shared" si="1"/>
        <v>18.74630054706931</v>
      </c>
    </row>
    <row r="108" spans="1:6" ht="22.5">
      <c r="A108" s="69" t="s">
        <v>756</v>
      </c>
      <c r="B108" s="48" t="s">
        <v>751</v>
      </c>
      <c r="C108" s="42" t="s">
        <v>339</v>
      </c>
      <c r="D108" s="36">
        <v>499539.11</v>
      </c>
      <c r="E108" s="36">
        <v>101025.98</v>
      </c>
      <c r="F108" s="70">
        <f t="shared" si="1"/>
        <v>20.223837929326493</v>
      </c>
    </row>
    <row r="109" spans="1:6" ht="45">
      <c r="A109" s="69" t="s">
        <v>757</v>
      </c>
      <c r="B109" s="48" t="s">
        <v>751</v>
      </c>
      <c r="C109" s="42" t="s">
        <v>340</v>
      </c>
      <c r="D109" s="36">
        <v>150861.10999999999</v>
      </c>
      <c r="E109" s="36">
        <v>20900</v>
      </c>
      <c r="F109" s="70">
        <f t="shared" si="1"/>
        <v>13.853802348398473</v>
      </c>
    </row>
    <row r="110" spans="1:6" ht="22.5">
      <c r="A110" s="69" t="s">
        <v>752</v>
      </c>
      <c r="B110" s="48" t="s">
        <v>751</v>
      </c>
      <c r="C110" s="42" t="s">
        <v>341</v>
      </c>
      <c r="D110" s="36">
        <v>80799.78</v>
      </c>
      <c r="E110" s="37" t="s">
        <v>853</v>
      </c>
      <c r="F110" s="70"/>
    </row>
    <row r="111" spans="1:6" ht="33.75">
      <c r="A111" s="69" t="s">
        <v>753</v>
      </c>
      <c r="B111" s="48" t="s">
        <v>751</v>
      </c>
      <c r="C111" s="42" t="s">
        <v>342</v>
      </c>
      <c r="D111" s="36">
        <v>80799.78</v>
      </c>
      <c r="E111" s="37" t="s">
        <v>853</v>
      </c>
      <c r="F111" s="70"/>
    </row>
    <row r="112" spans="1:6">
      <c r="A112" s="69" t="s">
        <v>754</v>
      </c>
      <c r="B112" s="48" t="s">
        <v>751</v>
      </c>
      <c r="C112" s="42" t="s">
        <v>343</v>
      </c>
      <c r="D112" s="36">
        <v>80799.78</v>
      </c>
      <c r="E112" s="37" t="s">
        <v>853</v>
      </c>
      <c r="F112" s="70"/>
    </row>
    <row r="113" spans="1:6">
      <c r="A113" s="69" t="s">
        <v>759</v>
      </c>
      <c r="B113" s="48" t="s">
        <v>751</v>
      </c>
      <c r="C113" s="42" t="s">
        <v>344</v>
      </c>
      <c r="D113" s="36">
        <v>600000</v>
      </c>
      <c r="E113" s="37" t="s">
        <v>853</v>
      </c>
      <c r="F113" s="70"/>
    </row>
    <row r="114" spans="1:6" ht="45">
      <c r="A114" s="69" t="s">
        <v>783</v>
      </c>
      <c r="B114" s="48" t="s">
        <v>751</v>
      </c>
      <c r="C114" s="42" t="s">
        <v>345</v>
      </c>
      <c r="D114" s="36">
        <v>600000</v>
      </c>
      <c r="E114" s="37" t="s">
        <v>853</v>
      </c>
      <c r="F114" s="70"/>
    </row>
    <row r="115" spans="1:6" ht="45">
      <c r="A115" s="69" t="s">
        <v>346</v>
      </c>
      <c r="B115" s="48" t="s">
        <v>751</v>
      </c>
      <c r="C115" s="42" t="s">
        <v>347</v>
      </c>
      <c r="D115" s="36">
        <v>600000</v>
      </c>
      <c r="E115" s="37" t="s">
        <v>853</v>
      </c>
      <c r="F115" s="70"/>
    </row>
    <row r="116" spans="1:6">
      <c r="A116" s="69" t="s">
        <v>786</v>
      </c>
      <c r="B116" s="48" t="s">
        <v>751</v>
      </c>
      <c r="C116" s="42" t="s">
        <v>348</v>
      </c>
      <c r="D116" s="36">
        <v>122014910</v>
      </c>
      <c r="E116" s="36">
        <v>9897879.4199999999</v>
      </c>
      <c r="F116" s="70">
        <f t="shared" si="1"/>
        <v>8.1120245222489622</v>
      </c>
    </row>
    <row r="117" spans="1:6">
      <c r="A117" s="69" t="s">
        <v>768</v>
      </c>
      <c r="B117" s="48" t="s">
        <v>751</v>
      </c>
      <c r="C117" s="42" t="s">
        <v>349</v>
      </c>
      <c r="D117" s="36">
        <v>21480100</v>
      </c>
      <c r="E117" s="36">
        <v>2941666.66</v>
      </c>
      <c r="F117" s="70">
        <f t="shared" si="1"/>
        <v>13.694846206488798</v>
      </c>
    </row>
    <row r="118" spans="1:6">
      <c r="A118" s="69" t="s">
        <v>194</v>
      </c>
      <c r="B118" s="48" t="s">
        <v>751</v>
      </c>
      <c r="C118" s="42" t="s">
        <v>350</v>
      </c>
      <c r="D118" s="36">
        <v>21480100</v>
      </c>
      <c r="E118" s="36">
        <v>2941666.66</v>
      </c>
      <c r="F118" s="70">
        <f t="shared" si="1"/>
        <v>13.694846206488798</v>
      </c>
    </row>
    <row r="119" spans="1:6">
      <c r="A119" s="69" t="s">
        <v>759</v>
      </c>
      <c r="B119" s="48" t="s">
        <v>751</v>
      </c>
      <c r="C119" s="42" t="s">
        <v>351</v>
      </c>
      <c r="D119" s="36">
        <v>100534810</v>
      </c>
      <c r="E119" s="36">
        <v>6956212.7599999998</v>
      </c>
      <c r="F119" s="70">
        <f t="shared" ref="F119:F179" si="2">E119/D119*100</f>
        <v>6.919208142930791</v>
      </c>
    </row>
    <row r="120" spans="1:6" ht="45">
      <c r="A120" s="69" t="s">
        <v>783</v>
      </c>
      <c r="B120" s="48" t="s">
        <v>751</v>
      </c>
      <c r="C120" s="42" t="s">
        <v>352</v>
      </c>
      <c r="D120" s="36">
        <v>100534810</v>
      </c>
      <c r="E120" s="36">
        <v>6956212.7599999998</v>
      </c>
      <c r="F120" s="70">
        <f t="shared" si="2"/>
        <v>6.919208142930791</v>
      </c>
    </row>
    <row r="121" spans="1:6" ht="45">
      <c r="A121" s="69" t="s">
        <v>346</v>
      </c>
      <c r="B121" s="48" t="s">
        <v>751</v>
      </c>
      <c r="C121" s="42" t="s">
        <v>353</v>
      </c>
      <c r="D121" s="36">
        <v>100534810</v>
      </c>
      <c r="E121" s="36">
        <v>6956212.7599999998</v>
      </c>
      <c r="F121" s="70">
        <f t="shared" si="2"/>
        <v>6.919208142930791</v>
      </c>
    </row>
    <row r="122" spans="1:6">
      <c r="A122" s="69" t="s">
        <v>787</v>
      </c>
      <c r="B122" s="48" t="s">
        <v>751</v>
      </c>
      <c r="C122" s="42" t="s">
        <v>354</v>
      </c>
      <c r="D122" s="36">
        <v>50114708.770000003</v>
      </c>
      <c r="E122" s="36">
        <v>2886016.97</v>
      </c>
      <c r="F122" s="70">
        <f t="shared" si="2"/>
        <v>5.7588221917946107</v>
      </c>
    </row>
    <row r="123" spans="1:6" ht="22.5">
      <c r="A123" s="69" t="s">
        <v>752</v>
      </c>
      <c r="B123" s="48" t="s">
        <v>751</v>
      </c>
      <c r="C123" s="42" t="s">
        <v>355</v>
      </c>
      <c r="D123" s="36">
        <v>6263164</v>
      </c>
      <c r="E123" s="36">
        <v>868827.2</v>
      </c>
      <c r="F123" s="70">
        <f t="shared" si="2"/>
        <v>13.872017402067069</v>
      </c>
    </row>
    <row r="124" spans="1:6" ht="33.75">
      <c r="A124" s="69" t="s">
        <v>753</v>
      </c>
      <c r="B124" s="48" t="s">
        <v>751</v>
      </c>
      <c r="C124" s="42" t="s">
        <v>356</v>
      </c>
      <c r="D124" s="36">
        <v>6263164</v>
      </c>
      <c r="E124" s="36">
        <v>868827.2</v>
      </c>
      <c r="F124" s="70">
        <f t="shared" si="2"/>
        <v>13.872017402067069</v>
      </c>
    </row>
    <row r="125" spans="1:6">
      <c r="A125" s="69" t="s">
        <v>754</v>
      </c>
      <c r="B125" s="48" t="s">
        <v>751</v>
      </c>
      <c r="C125" s="42" t="s">
        <v>357</v>
      </c>
      <c r="D125" s="36">
        <v>6263164</v>
      </c>
      <c r="E125" s="36">
        <v>868827.2</v>
      </c>
      <c r="F125" s="70">
        <f t="shared" si="2"/>
        <v>13.872017402067069</v>
      </c>
    </row>
    <row r="126" spans="1:6">
      <c r="A126" s="69" t="s">
        <v>768</v>
      </c>
      <c r="B126" s="48" t="s">
        <v>751</v>
      </c>
      <c r="C126" s="42" t="s">
        <v>358</v>
      </c>
      <c r="D126" s="36">
        <v>43851544.770000003</v>
      </c>
      <c r="E126" s="36">
        <v>2017189.77</v>
      </c>
      <c r="F126" s="70">
        <f t="shared" si="2"/>
        <v>4.6000426680065623</v>
      </c>
    </row>
    <row r="127" spans="1:6">
      <c r="A127" s="69" t="s">
        <v>194</v>
      </c>
      <c r="B127" s="48" t="s">
        <v>751</v>
      </c>
      <c r="C127" s="42" t="s">
        <v>359</v>
      </c>
      <c r="D127" s="36">
        <v>43851544.770000003</v>
      </c>
      <c r="E127" s="36">
        <v>2017189.77</v>
      </c>
      <c r="F127" s="70">
        <f t="shared" si="2"/>
        <v>4.6000426680065623</v>
      </c>
    </row>
    <row r="128" spans="1:6">
      <c r="A128" s="69" t="s">
        <v>788</v>
      </c>
      <c r="B128" s="48" t="s">
        <v>751</v>
      </c>
      <c r="C128" s="42" t="s">
        <v>361</v>
      </c>
      <c r="D128" s="36">
        <v>5372</v>
      </c>
      <c r="E128" s="37" t="s">
        <v>853</v>
      </c>
      <c r="F128" s="70"/>
    </row>
    <row r="129" spans="1:6" ht="22.5">
      <c r="A129" s="69" t="s">
        <v>752</v>
      </c>
      <c r="B129" s="48" t="s">
        <v>751</v>
      </c>
      <c r="C129" s="42" t="s">
        <v>362</v>
      </c>
      <c r="D129" s="36">
        <v>5372</v>
      </c>
      <c r="E129" s="37" t="s">
        <v>853</v>
      </c>
      <c r="F129" s="70"/>
    </row>
    <row r="130" spans="1:6" ht="33.75">
      <c r="A130" s="69" t="s">
        <v>753</v>
      </c>
      <c r="B130" s="48" t="s">
        <v>751</v>
      </c>
      <c r="C130" s="42" t="s">
        <v>363</v>
      </c>
      <c r="D130" s="36">
        <v>5372</v>
      </c>
      <c r="E130" s="37" t="s">
        <v>853</v>
      </c>
      <c r="F130" s="70"/>
    </row>
    <row r="131" spans="1:6">
      <c r="A131" s="69" t="s">
        <v>754</v>
      </c>
      <c r="B131" s="48" t="s">
        <v>751</v>
      </c>
      <c r="C131" s="42" t="s">
        <v>364</v>
      </c>
      <c r="D131" s="36">
        <v>5372</v>
      </c>
      <c r="E131" s="37" t="s">
        <v>853</v>
      </c>
      <c r="F131" s="70"/>
    </row>
    <row r="132" spans="1:6" ht="22.5">
      <c r="A132" s="69" t="s">
        <v>789</v>
      </c>
      <c r="B132" s="48" t="s">
        <v>751</v>
      </c>
      <c r="C132" s="42" t="s">
        <v>365</v>
      </c>
      <c r="D132" s="36">
        <v>48525798</v>
      </c>
      <c r="E132" s="36">
        <v>5935019.0499999998</v>
      </c>
      <c r="F132" s="70">
        <f t="shared" si="2"/>
        <v>12.230646984929541</v>
      </c>
    </row>
    <row r="133" spans="1:6" ht="56.25">
      <c r="A133" s="69" t="s">
        <v>234</v>
      </c>
      <c r="B133" s="48" t="s">
        <v>751</v>
      </c>
      <c r="C133" s="42" t="s">
        <v>366</v>
      </c>
      <c r="D133" s="36">
        <v>16121123</v>
      </c>
      <c r="E133" s="36">
        <v>2990031.53</v>
      </c>
      <c r="F133" s="70">
        <f t="shared" si="2"/>
        <v>18.54729059507827</v>
      </c>
    </row>
    <row r="134" spans="1:6" ht="22.5">
      <c r="A134" s="69" t="s">
        <v>755</v>
      </c>
      <c r="B134" s="48" t="s">
        <v>751</v>
      </c>
      <c r="C134" s="42" t="s">
        <v>367</v>
      </c>
      <c r="D134" s="36">
        <v>16121123</v>
      </c>
      <c r="E134" s="36">
        <v>2990031.53</v>
      </c>
      <c r="F134" s="70">
        <f t="shared" si="2"/>
        <v>18.54729059507827</v>
      </c>
    </row>
    <row r="135" spans="1:6" ht="22.5">
      <c r="A135" s="69" t="s">
        <v>756</v>
      </c>
      <c r="B135" s="48" t="s">
        <v>751</v>
      </c>
      <c r="C135" s="42" t="s">
        <v>368</v>
      </c>
      <c r="D135" s="36">
        <v>11607095.539999999</v>
      </c>
      <c r="E135" s="36">
        <v>2337110.27</v>
      </c>
      <c r="F135" s="70">
        <f t="shared" si="2"/>
        <v>20.1351859467851</v>
      </c>
    </row>
    <row r="136" spans="1:6" ht="33.75">
      <c r="A136" s="69" t="s">
        <v>758</v>
      </c>
      <c r="B136" s="48" t="s">
        <v>751</v>
      </c>
      <c r="C136" s="42" t="s">
        <v>369</v>
      </c>
      <c r="D136" s="36">
        <v>1000000</v>
      </c>
      <c r="E136" s="36">
        <v>67760</v>
      </c>
      <c r="F136" s="70">
        <f t="shared" si="2"/>
        <v>6.7759999999999998</v>
      </c>
    </row>
    <row r="137" spans="1:6" ht="45">
      <c r="A137" s="69" t="s">
        <v>757</v>
      </c>
      <c r="B137" s="48" t="s">
        <v>751</v>
      </c>
      <c r="C137" s="42" t="s">
        <v>370</v>
      </c>
      <c r="D137" s="36">
        <v>3514027.46</v>
      </c>
      <c r="E137" s="36">
        <v>585161.26</v>
      </c>
      <c r="F137" s="70">
        <f t="shared" si="2"/>
        <v>16.652153879298371</v>
      </c>
    </row>
    <row r="138" spans="1:6" ht="22.5">
      <c r="A138" s="69" t="s">
        <v>752</v>
      </c>
      <c r="B138" s="48" t="s">
        <v>751</v>
      </c>
      <c r="C138" s="42" t="s">
        <v>371</v>
      </c>
      <c r="D138" s="36">
        <v>3763415</v>
      </c>
      <c r="E138" s="36">
        <v>540663.65</v>
      </c>
      <c r="F138" s="70">
        <f t="shared" si="2"/>
        <v>14.366304274176514</v>
      </c>
    </row>
    <row r="139" spans="1:6" ht="33.75">
      <c r="A139" s="69" t="s">
        <v>753</v>
      </c>
      <c r="B139" s="48" t="s">
        <v>751</v>
      </c>
      <c r="C139" s="42" t="s">
        <v>372</v>
      </c>
      <c r="D139" s="36">
        <v>3763415</v>
      </c>
      <c r="E139" s="36">
        <v>540663.65</v>
      </c>
      <c r="F139" s="70">
        <f t="shared" si="2"/>
        <v>14.366304274176514</v>
      </c>
    </row>
    <row r="140" spans="1:6">
      <c r="A140" s="69" t="s">
        <v>754</v>
      </c>
      <c r="B140" s="48" t="s">
        <v>751</v>
      </c>
      <c r="C140" s="42" t="s">
        <v>373</v>
      </c>
      <c r="D140" s="36">
        <v>3463415</v>
      </c>
      <c r="E140" s="36">
        <v>540663.65</v>
      </c>
      <c r="F140" s="70">
        <f t="shared" si="2"/>
        <v>15.610709372108166</v>
      </c>
    </row>
    <row r="141" spans="1:6" ht="45">
      <c r="A141" s="69" t="s">
        <v>784</v>
      </c>
      <c r="B141" s="48" t="s">
        <v>751</v>
      </c>
      <c r="C141" s="42" t="s">
        <v>374</v>
      </c>
      <c r="D141" s="36">
        <v>300000</v>
      </c>
      <c r="E141" s="37" t="s">
        <v>853</v>
      </c>
      <c r="F141" s="70"/>
    </row>
    <row r="142" spans="1:6">
      <c r="A142" s="69" t="s">
        <v>768</v>
      </c>
      <c r="B142" s="48" t="s">
        <v>751</v>
      </c>
      <c r="C142" s="42" t="s">
        <v>375</v>
      </c>
      <c r="D142" s="36">
        <v>606200</v>
      </c>
      <c r="E142" s="37" t="s">
        <v>853</v>
      </c>
      <c r="F142" s="70"/>
    </row>
    <row r="143" spans="1:6">
      <c r="A143" s="69" t="s">
        <v>194</v>
      </c>
      <c r="B143" s="48" t="s">
        <v>751</v>
      </c>
      <c r="C143" s="42" t="s">
        <v>376</v>
      </c>
      <c r="D143" s="36">
        <v>606200</v>
      </c>
      <c r="E143" s="37" t="s">
        <v>853</v>
      </c>
      <c r="F143" s="70"/>
    </row>
    <row r="144" spans="1:6">
      <c r="A144" s="69" t="s">
        <v>759</v>
      </c>
      <c r="B144" s="48" t="s">
        <v>751</v>
      </c>
      <c r="C144" s="42" t="s">
        <v>377</v>
      </c>
      <c r="D144" s="36">
        <v>28035060</v>
      </c>
      <c r="E144" s="36">
        <v>2404323.87</v>
      </c>
      <c r="F144" s="70">
        <f t="shared" si="2"/>
        <v>8.5761324213324315</v>
      </c>
    </row>
    <row r="145" spans="1:6" ht="45">
      <c r="A145" s="69" t="s">
        <v>783</v>
      </c>
      <c r="B145" s="48" t="s">
        <v>751</v>
      </c>
      <c r="C145" s="42" t="s">
        <v>378</v>
      </c>
      <c r="D145" s="36">
        <v>27995060</v>
      </c>
      <c r="E145" s="36">
        <v>2404323.87</v>
      </c>
      <c r="F145" s="70">
        <f t="shared" si="2"/>
        <v>8.5883862009940337</v>
      </c>
    </row>
    <row r="146" spans="1:6" ht="45">
      <c r="A146" s="69" t="s">
        <v>346</v>
      </c>
      <c r="B146" s="48" t="s">
        <v>751</v>
      </c>
      <c r="C146" s="42" t="s">
        <v>379</v>
      </c>
      <c r="D146" s="36">
        <v>27995060</v>
      </c>
      <c r="E146" s="36">
        <v>2404323.87</v>
      </c>
      <c r="F146" s="70">
        <f t="shared" si="2"/>
        <v>8.5883862009940337</v>
      </c>
    </row>
    <row r="147" spans="1:6">
      <c r="A147" s="69" t="s">
        <v>762</v>
      </c>
      <c r="B147" s="48" t="s">
        <v>751</v>
      </c>
      <c r="C147" s="42" t="s">
        <v>380</v>
      </c>
      <c r="D147" s="36">
        <v>25000</v>
      </c>
      <c r="E147" s="37" t="s">
        <v>853</v>
      </c>
      <c r="F147" s="70"/>
    </row>
    <row r="148" spans="1:6" ht="33.75">
      <c r="A148" s="69" t="s">
        <v>763</v>
      </c>
      <c r="B148" s="48" t="s">
        <v>751</v>
      </c>
      <c r="C148" s="42" t="s">
        <v>381</v>
      </c>
      <c r="D148" s="36">
        <v>25000</v>
      </c>
      <c r="E148" s="37" t="s">
        <v>853</v>
      </c>
      <c r="F148" s="70"/>
    </row>
    <row r="149" spans="1:6">
      <c r="A149" s="69" t="s">
        <v>760</v>
      </c>
      <c r="B149" s="48" t="s">
        <v>751</v>
      </c>
      <c r="C149" s="42" t="s">
        <v>382</v>
      </c>
      <c r="D149" s="36">
        <v>15000</v>
      </c>
      <c r="E149" s="37" t="s">
        <v>853</v>
      </c>
      <c r="F149" s="70"/>
    </row>
    <row r="150" spans="1:6">
      <c r="A150" s="69" t="s">
        <v>253</v>
      </c>
      <c r="B150" s="48" t="s">
        <v>751</v>
      </c>
      <c r="C150" s="42" t="s">
        <v>383</v>
      </c>
      <c r="D150" s="36">
        <v>15000</v>
      </c>
      <c r="E150" s="37" t="s">
        <v>853</v>
      </c>
      <c r="F150" s="70"/>
    </row>
    <row r="151" spans="1:6">
      <c r="A151" s="69" t="s">
        <v>384</v>
      </c>
      <c r="B151" s="48" t="s">
        <v>751</v>
      </c>
      <c r="C151" s="42" t="s">
        <v>385</v>
      </c>
      <c r="D151" s="36">
        <v>1238130040.3699999</v>
      </c>
      <c r="E151" s="36">
        <v>226287384.02000001</v>
      </c>
      <c r="F151" s="70">
        <f t="shared" si="2"/>
        <v>18.276544195016609</v>
      </c>
    </row>
    <row r="152" spans="1:6">
      <c r="A152" s="69" t="s">
        <v>797</v>
      </c>
      <c r="B152" s="48" t="s">
        <v>751</v>
      </c>
      <c r="C152" s="42" t="s">
        <v>386</v>
      </c>
      <c r="D152" s="36">
        <v>183474197.75</v>
      </c>
      <c r="E152" s="36">
        <v>18491709.920000002</v>
      </c>
      <c r="F152" s="70">
        <f t="shared" si="2"/>
        <v>10.078643289775606</v>
      </c>
    </row>
    <row r="153" spans="1:6" ht="22.5">
      <c r="A153" s="69" t="s">
        <v>752</v>
      </c>
      <c r="B153" s="48" t="s">
        <v>751</v>
      </c>
      <c r="C153" s="42" t="s">
        <v>387</v>
      </c>
      <c r="D153" s="36">
        <v>32507746</v>
      </c>
      <c r="E153" s="36">
        <v>1020154.24</v>
      </c>
      <c r="F153" s="70">
        <f t="shared" si="2"/>
        <v>3.1381881721359575</v>
      </c>
    </row>
    <row r="154" spans="1:6" ht="33.75">
      <c r="A154" s="69" t="s">
        <v>753</v>
      </c>
      <c r="B154" s="48" t="s">
        <v>751</v>
      </c>
      <c r="C154" s="42" t="s">
        <v>388</v>
      </c>
      <c r="D154" s="36">
        <v>32507746</v>
      </c>
      <c r="E154" s="36">
        <v>1020154.24</v>
      </c>
      <c r="F154" s="70">
        <f t="shared" si="2"/>
        <v>3.1381881721359575</v>
      </c>
    </row>
    <row r="155" spans="1:6" ht="33.75">
      <c r="A155" s="69" t="s">
        <v>770</v>
      </c>
      <c r="B155" s="48" t="s">
        <v>751</v>
      </c>
      <c r="C155" s="42" t="s">
        <v>389</v>
      </c>
      <c r="D155" s="36">
        <v>20171546</v>
      </c>
      <c r="E155" s="37" t="s">
        <v>853</v>
      </c>
      <c r="F155" s="70"/>
    </row>
    <row r="156" spans="1:6">
      <c r="A156" s="69" t="s">
        <v>754</v>
      </c>
      <c r="B156" s="48" t="s">
        <v>751</v>
      </c>
      <c r="C156" s="42" t="s">
        <v>390</v>
      </c>
      <c r="D156" s="36">
        <v>12336200</v>
      </c>
      <c r="E156" s="36">
        <v>1020154.24</v>
      </c>
      <c r="F156" s="70">
        <f t="shared" si="2"/>
        <v>8.2695987419140415</v>
      </c>
    </row>
    <row r="157" spans="1:6" ht="22.5">
      <c r="A157" s="69" t="s">
        <v>765</v>
      </c>
      <c r="B157" s="48" t="s">
        <v>751</v>
      </c>
      <c r="C157" s="42" t="s">
        <v>391</v>
      </c>
      <c r="D157" s="36">
        <v>87438</v>
      </c>
      <c r="E157" s="37" t="s">
        <v>853</v>
      </c>
      <c r="F157" s="70"/>
    </row>
    <row r="158" spans="1:6" ht="22.5">
      <c r="A158" s="69" t="s">
        <v>793</v>
      </c>
      <c r="B158" s="48" t="s">
        <v>751</v>
      </c>
      <c r="C158" s="42" t="s">
        <v>392</v>
      </c>
      <c r="D158" s="36">
        <v>87438</v>
      </c>
      <c r="E158" s="37" t="s">
        <v>853</v>
      </c>
      <c r="F158" s="70"/>
    </row>
    <row r="159" spans="1:6">
      <c r="A159" s="69" t="s">
        <v>794</v>
      </c>
      <c r="B159" s="48" t="s">
        <v>751</v>
      </c>
      <c r="C159" s="42" t="s">
        <v>393</v>
      </c>
      <c r="D159" s="36">
        <v>87438</v>
      </c>
      <c r="E159" s="37" t="s">
        <v>853</v>
      </c>
      <c r="F159" s="70"/>
    </row>
    <row r="160" spans="1:6" ht="33.75">
      <c r="A160" s="69" t="s">
        <v>790</v>
      </c>
      <c r="B160" s="48" t="s">
        <v>751</v>
      </c>
      <c r="C160" s="42" t="s">
        <v>394</v>
      </c>
      <c r="D160" s="36">
        <v>5359840</v>
      </c>
      <c r="E160" s="37" t="s">
        <v>853</v>
      </c>
      <c r="F160" s="70"/>
    </row>
    <row r="161" spans="1:6">
      <c r="A161" s="69" t="s">
        <v>395</v>
      </c>
      <c r="B161" s="48" t="s">
        <v>751</v>
      </c>
      <c r="C161" s="42" t="s">
        <v>396</v>
      </c>
      <c r="D161" s="36">
        <v>5359840</v>
      </c>
      <c r="E161" s="37" t="s">
        <v>853</v>
      </c>
      <c r="F161" s="70"/>
    </row>
    <row r="162" spans="1:6" ht="45">
      <c r="A162" s="69" t="s">
        <v>791</v>
      </c>
      <c r="B162" s="48" t="s">
        <v>751</v>
      </c>
      <c r="C162" s="42" t="s">
        <v>397</v>
      </c>
      <c r="D162" s="36">
        <v>5359840</v>
      </c>
      <c r="E162" s="37" t="s">
        <v>853</v>
      </c>
      <c r="F162" s="70"/>
    </row>
    <row r="163" spans="1:6">
      <c r="A163" s="69" t="s">
        <v>768</v>
      </c>
      <c r="B163" s="48" t="s">
        <v>751</v>
      </c>
      <c r="C163" s="42" t="s">
        <v>398</v>
      </c>
      <c r="D163" s="36">
        <v>92620000</v>
      </c>
      <c r="E163" s="36">
        <v>1990551.75</v>
      </c>
      <c r="F163" s="70">
        <f t="shared" si="2"/>
        <v>2.1491597387173393</v>
      </c>
    </row>
    <row r="164" spans="1:6">
      <c r="A164" s="69" t="s">
        <v>194</v>
      </c>
      <c r="B164" s="48" t="s">
        <v>751</v>
      </c>
      <c r="C164" s="42" t="s">
        <v>399</v>
      </c>
      <c r="D164" s="36">
        <v>92620000</v>
      </c>
      <c r="E164" s="36">
        <v>1990551.75</v>
      </c>
      <c r="F164" s="70">
        <f t="shared" si="2"/>
        <v>2.1491597387173393</v>
      </c>
    </row>
    <row r="165" spans="1:6" ht="33.75">
      <c r="A165" s="69" t="s">
        <v>360</v>
      </c>
      <c r="B165" s="48" t="s">
        <v>751</v>
      </c>
      <c r="C165" s="42" t="s">
        <v>400</v>
      </c>
      <c r="D165" s="36">
        <v>1120670</v>
      </c>
      <c r="E165" s="37" t="s">
        <v>853</v>
      </c>
      <c r="F165" s="70"/>
    </row>
    <row r="166" spans="1:6" ht="33.75">
      <c r="A166" s="69" t="s">
        <v>795</v>
      </c>
      <c r="B166" s="48" t="s">
        <v>751</v>
      </c>
      <c r="C166" s="42" t="s">
        <v>401</v>
      </c>
      <c r="D166" s="36">
        <v>1120670</v>
      </c>
      <c r="E166" s="37" t="s">
        <v>853</v>
      </c>
      <c r="F166" s="70"/>
    </row>
    <row r="167" spans="1:6" ht="78.75">
      <c r="A167" s="69" t="s">
        <v>796</v>
      </c>
      <c r="B167" s="48" t="s">
        <v>751</v>
      </c>
      <c r="C167" s="42" t="s">
        <v>402</v>
      </c>
      <c r="D167" s="36">
        <v>1120670</v>
      </c>
      <c r="E167" s="37" t="s">
        <v>853</v>
      </c>
      <c r="F167" s="70"/>
    </row>
    <row r="168" spans="1:6">
      <c r="A168" s="69" t="s">
        <v>759</v>
      </c>
      <c r="B168" s="48" t="s">
        <v>751</v>
      </c>
      <c r="C168" s="42" t="s">
        <v>403</v>
      </c>
      <c r="D168" s="36">
        <v>51778503.75</v>
      </c>
      <c r="E168" s="36">
        <v>15481003.93</v>
      </c>
      <c r="F168" s="70">
        <f t="shared" si="2"/>
        <v>29.89851542398036</v>
      </c>
    </row>
    <row r="169" spans="1:6" ht="45">
      <c r="A169" s="69" t="s">
        <v>783</v>
      </c>
      <c r="B169" s="48" t="s">
        <v>751</v>
      </c>
      <c r="C169" s="42" t="s">
        <v>404</v>
      </c>
      <c r="D169" s="36">
        <v>51773503.75</v>
      </c>
      <c r="E169" s="36">
        <v>15481003.75</v>
      </c>
      <c r="F169" s="70">
        <f t="shared" si="2"/>
        <v>29.901402510352604</v>
      </c>
    </row>
    <row r="170" spans="1:6" ht="45">
      <c r="A170" s="69" t="s">
        <v>346</v>
      </c>
      <c r="B170" s="48" t="s">
        <v>751</v>
      </c>
      <c r="C170" s="42" t="s">
        <v>405</v>
      </c>
      <c r="D170" s="36">
        <v>51773503.75</v>
      </c>
      <c r="E170" s="36">
        <v>15481003.75</v>
      </c>
      <c r="F170" s="70">
        <f t="shared" si="2"/>
        <v>29.901402510352604</v>
      </c>
    </row>
    <row r="171" spans="1:6">
      <c r="A171" s="69" t="s">
        <v>760</v>
      </c>
      <c r="B171" s="48" t="s">
        <v>751</v>
      </c>
      <c r="C171" s="42" t="s">
        <v>406</v>
      </c>
      <c r="D171" s="36">
        <v>5000</v>
      </c>
      <c r="E171" s="36">
        <v>0.18</v>
      </c>
      <c r="F171" s="70">
        <f t="shared" si="2"/>
        <v>3.5999999999999999E-3</v>
      </c>
    </row>
    <row r="172" spans="1:6">
      <c r="A172" s="69" t="s">
        <v>761</v>
      </c>
      <c r="B172" s="48" t="s">
        <v>751</v>
      </c>
      <c r="C172" s="42" t="s">
        <v>407</v>
      </c>
      <c r="D172" s="36">
        <v>5000</v>
      </c>
      <c r="E172" s="36">
        <v>0.18</v>
      </c>
      <c r="F172" s="70">
        <f t="shared" si="2"/>
        <v>3.5999999999999999E-3</v>
      </c>
    </row>
    <row r="173" spans="1:6">
      <c r="A173" s="69" t="s">
        <v>798</v>
      </c>
      <c r="B173" s="48" t="s">
        <v>751</v>
      </c>
      <c r="C173" s="42" t="s">
        <v>408</v>
      </c>
      <c r="D173" s="36">
        <v>1018541348.62</v>
      </c>
      <c r="E173" s="36">
        <v>206479490.94</v>
      </c>
      <c r="F173" s="70">
        <f t="shared" si="2"/>
        <v>20.272077438952742</v>
      </c>
    </row>
    <row r="174" spans="1:6" ht="22.5">
      <c r="A174" s="69" t="s">
        <v>752</v>
      </c>
      <c r="B174" s="48" t="s">
        <v>751</v>
      </c>
      <c r="C174" s="42" t="s">
        <v>409</v>
      </c>
      <c r="D174" s="36">
        <v>3071451.65</v>
      </c>
      <c r="E174" s="36">
        <v>2305934.9700000002</v>
      </c>
      <c r="F174" s="70">
        <f t="shared" si="2"/>
        <v>75.076388391137471</v>
      </c>
    </row>
    <row r="175" spans="1:6" ht="33.75">
      <c r="A175" s="69" t="s">
        <v>753</v>
      </c>
      <c r="B175" s="48" t="s">
        <v>751</v>
      </c>
      <c r="C175" s="42" t="s">
        <v>410</v>
      </c>
      <c r="D175" s="36">
        <v>3071451.65</v>
      </c>
      <c r="E175" s="36">
        <v>2305934.9700000002</v>
      </c>
      <c r="F175" s="70">
        <f t="shared" si="2"/>
        <v>75.076388391137471</v>
      </c>
    </row>
    <row r="176" spans="1:6">
      <c r="A176" s="69" t="s">
        <v>754</v>
      </c>
      <c r="B176" s="48" t="s">
        <v>751</v>
      </c>
      <c r="C176" s="42" t="s">
        <v>411</v>
      </c>
      <c r="D176" s="36">
        <v>3071451.65</v>
      </c>
      <c r="E176" s="36">
        <v>2305934.9700000002</v>
      </c>
      <c r="F176" s="70">
        <f t="shared" si="2"/>
        <v>75.076388391137471</v>
      </c>
    </row>
    <row r="177" spans="1:6">
      <c r="A177" s="69" t="s">
        <v>768</v>
      </c>
      <c r="B177" s="48" t="s">
        <v>751</v>
      </c>
      <c r="C177" s="42" t="s">
        <v>412</v>
      </c>
      <c r="D177" s="36">
        <v>146930000</v>
      </c>
      <c r="E177" s="36">
        <v>23222100</v>
      </c>
      <c r="F177" s="70">
        <f t="shared" si="2"/>
        <v>15.804873068808275</v>
      </c>
    </row>
    <row r="178" spans="1:6">
      <c r="A178" s="69" t="s">
        <v>194</v>
      </c>
      <c r="B178" s="48" t="s">
        <v>751</v>
      </c>
      <c r="C178" s="42" t="s">
        <v>413</v>
      </c>
      <c r="D178" s="36">
        <v>146930000</v>
      </c>
      <c r="E178" s="36">
        <v>23222100</v>
      </c>
      <c r="F178" s="70">
        <f t="shared" si="2"/>
        <v>15.804873068808275</v>
      </c>
    </row>
    <row r="179" spans="1:6">
      <c r="A179" s="69" t="s">
        <v>759</v>
      </c>
      <c r="B179" s="48" t="s">
        <v>751</v>
      </c>
      <c r="C179" s="42" t="s">
        <v>414</v>
      </c>
      <c r="D179" s="36">
        <v>868539896.97000003</v>
      </c>
      <c r="E179" s="36">
        <v>180951455.97</v>
      </c>
      <c r="F179" s="70">
        <f t="shared" si="2"/>
        <v>20.833983171212939</v>
      </c>
    </row>
    <row r="180" spans="1:6" ht="45">
      <c r="A180" s="69" t="s">
        <v>783</v>
      </c>
      <c r="B180" s="48" t="s">
        <v>751</v>
      </c>
      <c r="C180" s="42" t="s">
        <v>415</v>
      </c>
      <c r="D180" s="36">
        <v>868539896.97000003</v>
      </c>
      <c r="E180" s="36">
        <v>180951455.97</v>
      </c>
      <c r="F180" s="70">
        <f t="shared" ref="F180:F227" si="3">E180/D180*100</f>
        <v>20.833983171212939</v>
      </c>
    </row>
    <row r="181" spans="1:6" ht="45">
      <c r="A181" s="69" t="s">
        <v>346</v>
      </c>
      <c r="B181" s="48" t="s">
        <v>751</v>
      </c>
      <c r="C181" s="42" t="s">
        <v>416</v>
      </c>
      <c r="D181" s="36">
        <v>868539896.97000003</v>
      </c>
      <c r="E181" s="36">
        <v>180951455.97</v>
      </c>
      <c r="F181" s="70">
        <f t="shared" si="3"/>
        <v>20.833983171212939</v>
      </c>
    </row>
    <row r="182" spans="1:6">
      <c r="A182" s="69" t="s">
        <v>799</v>
      </c>
      <c r="B182" s="48" t="s">
        <v>751</v>
      </c>
      <c r="C182" s="42" t="s">
        <v>417</v>
      </c>
      <c r="D182" s="36">
        <v>36114494</v>
      </c>
      <c r="E182" s="36">
        <v>1316183.1599999999</v>
      </c>
      <c r="F182" s="70">
        <f t="shared" si="3"/>
        <v>3.6444734903388092</v>
      </c>
    </row>
    <row r="183" spans="1:6" ht="56.25">
      <c r="A183" s="69" t="s">
        <v>234</v>
      </c>
      <c r="B183" s="48" t="s">
        <v>751</v>
      </c>
      <c r="C183" s="42" t="s">
        <v>418</v>
      </c>
      <c r="D183" s="37" t="s">
        <v>853</v>
      </c>
      <c r="E183" s="37" t="s">
        <v>853</v>
      </c>
      <c r="F183" s="70"/>
    </row>
    <row r="184" spans="1:6" ht="22.5">
      <c r="A184" s="69" t="s">
        <v>755</v>
      </c>
      <c r="B184" s="48" t="s">
        <v>751</v>
      </c>
      <c r="C184" s="42" t="s">
        <v>419</v>
      </c>
      <c r="D184" s="37" t="s">
        <v>853</v>
      </c>
      <c r="E184" s="37" t="s">
        <v>853</v>
      </c>
      <c r="F184" s="70"/>
    </row>
    <row r="185" spans="1:6" ht="56.25">
      <c r="A185" s="69" t="s">
        <v>245</v>
      </c>
      <c r="B185" s="48" t="s">
        <v>751</v>
      </c>
      <c r="C185" s="42" t="s">
        <v>420</v>
      </c>
      <c r="D185" s="37" t="s">
        <v>853</v>
      </c>
      <c r="E185" s="37" t="s">
        <v>853</v>
      </c>
      <c r="F185" s="70"/>
    </row>
    <row r="186" spans="1:6" ht="22.5">
      <c r="A186" s="69" t="s">
        <v>752</v>
      </c>
      <c r="B186" s="48" t="s">
        <v>751</v>
      </c>
      <c r="C186" s="42" t="s">
        <v>421</v>
      </c>
      <c r="D186" s="36">
        <v>30649739</v>
      </c>
      <c r="E186" s="36">
        <v>1239938.72</v>
      </c>
      <c r="F186" s="70">
        <f t="shared" si="3"/>
        <v>4.0455115131649251</v>
      </c>
    </row>
    <row r="187" spans="1:6" ht="33.75">
      <c r="A187" s="69" t="s">
        <v>753</v>
      </c>
      <c r="B187" s="48" t="s">
        <v>751</v>
      </c>
      <c r="C187" s="42" t="s">
        <v>422</v>
      </c>
      <c r="D187" s="36">
        <v>30649739</v>
      </c>
      <c r="E187" s="36">
        <v>1239938.72</v>
      </c>
      <c r="F187" s="70">
        <f t="shared" si="3"/>
        <v>4.0455115131649251</v>
      </c>
    </row>
    <row r="188" spans="1:6">
      <c r="A188" s="69" t="s">
        <v>754</v>
      </c>
      <c r="B188" s="48" t="s">
        <v>751</v>
      </c>
      <c r="C188" s="42" t="s">
        <v>423</v>
      </c>
      <c r="D188" s="36">
        <v>30649739</v>
      </c>
      <c r="E188" s="36">
        <v>1239938.72</v>
      </c>
      <c r="F188" s="70">
        <f t="shared" si="3"/>
        <v>4.0455115131649251</v>
      </c>
    </row>
    <row r="189" spans="1:6" ht="22.5">
      <c r="A189" s="69" t="s">
        <v>765</v>
      </c>
      <c r="B189" s="48" t="s">
        <v>751</v>
      </c>
      <c r="C189" s="42" t="s">
        <v>424</v>
      </c>
      <c r="D189" s="36">
        <v>351255</v>
      </c>
      <c r="E189" s="36">
        <v>76244.44</v>
      </c>
      <c r="F189" s="70">
        <f t="shared" si="3"/>
        <v>21.706293148851973</v>
      </c>
    </row>
    <row r="190" spans="1:6">
      <c r="A190" s="69" t="s">
        <v>792</v>
      </c>
      <c r="B190" s="48" t="s">
        <v>751</v>
      </c>
      <c r="C190" s="42" t="s">
        <v>425</v>
      </c>
      <c r="D190" s="36">
        <v>351255</v>
      </c>
      <c r="E190" s="36">
        <v>76244.44</v>
      </c>
      <c r="F190" s="70">
        <f t="shared" si="3"/>
        <v>21.706293148851973</v>
      </c>
    </row>
    <row r="191" spans="1:6">
      <c r="A191" s="69" t="s">
        <v>768</v>
      </c>
      <c r="B191" s="48" t="s">
        <v>751</v>
      </c>
      <c r="C191" s="42" t="s">
        <v>426</v>
      </c>
      <c r="D191" s="36">
        <v>5113500</v>
      </c>
      <c r="E191" s="37" t="s">
        <v>853</v>
      </c>
      <c r="F191" s="70"/>
    </row>
    <row r="192" spans="1:6">
      <c r="A192" s="69" t="s">
        <v>194</v>
      </c>
      <c r="B192" s="48" t="s">
        <v>751</v>
      </c>
      <c r="C192" s="42" t="s">
        <v>427</v>
      </c>
      <c r="D192" s="36">
        <v>5113500</v>
      </c>
      <c r="E192" s="37" t="s">
        <v>853</v>
      </c>
      <c r="F192" s="70"/>
    </row>
    <row r="193" spans="1:6">
      <c r="A193" s="69" t="s">
        <v>428</v>
      </c>
      <c r="B193" s="48" t="s">
        <v>751</v>
      </c>
      <c r="C193" s="42" t="s">
        <v>429</v>
      </c>
      <c r="D193" s="36">
        <v>4549500</v>
      </c>
      <c r="E193" s="36">
        <v>4549500</v>
      </c>
      <c r="F193" s="70">
        <f t="shared" si="3"/>
        <v>100</v>
      </c>
    </row>
    <row r="194" spans="1:6" ht="22.5">
      <c r="A194" s="69" t="s">
        <v>800</v>
      </c>
      <c r="B194" s="48" t="s">
        <v>751</v>
      </c>
      <c r="C194" s="42" t="s">
        <v>430</v>
      </c>
      <c r="D194" s="36">
        <v>4549500</v>
      </c>
      <c r="E194" s="36">
        <v>4549500</v>
      </c>
      <c r="F194" s="70">
        <f t="shared" si="3"/>
        <v>100</v>
      </c>
    </row>
    <row r="195" spans="1:6">
      <c r="A195" s="69" t="s">
        <v>768</v>
      </c>
      <c r="B195" s="48" t="s">
        <v>751</v>
      </c>
      <c r="C195" s="42" t="s">
        <v>431</v>
      </c>
      <c r="D195" s="36">
        <v>4549500</v>
      </c>
      <c r="E195" s="36">
        <v>4549500</v>
      </c>
      <c r="F195" s="70">
        <f t="shared" si="3"/>
        <v>100</v>
      </c>
    </row>
    <row r="196" spans="1:6">
      <c r="A196" s="69" t="s">
        <v>194</v>
      </c>
      <c r="B196" s="48" t="s">
        <v>751</v>
      </c>
      <c r="C196" s="42" t="s">
        <v>432</v>
      </c>
      <c r="D196" s="36">
        <v>4549500</v>
      </c>
      <c r="E196" s="36">
        <v>4549500</v>
      </c>
      <c r="F196" s="70">
        <f t="shared" si="3"/>
        <v>100</v>
      </c>
    </row>
    <row r="197" spans="1:6">
      <c r="A197" s="69" t="s">
        <v>433</v>
      </c>
      <c r="B197" s="48" t="s">
        <v>751</v>
      </c>
      <c r="C197" s="42" t="s">
        <v>434</v>
      </c>
      <c r="D197" s="36">
        <v>1033895160.71</v>
      </c>
      <c r="E197" s="36">
        <v>180610135.69</v>
      </c>
      <c r="F197" s="70">
        <f t="shared" si="3"/>
        <v>17.468902317520353</v>
      </c>
    </row>
    <row r="198" spans="1:6">
      <c r="A198" s="69" t="s">
        <v>701</v>
      </c>
      <c r="B198" s="48" t="s">
        <v>751</v>
      </c>
      <c r="C198" s="42" t="s">
        <v>435</v>
      </c>
      <c r="D198" s="36">
        <v>301393489.50999999</v>
      </c>
      <c r="E198" s="36">
        <v>51227971.520000003</v>
      </c>
      <c r="F198" s="70">
        <f t="shared" si="3"/>
        <v>16.997039850889113</v>
      </c>
    </row>
    <row r="199" spans="1:6" ht="56.25">
      <c r="A199" s="69" t="s">
        <v>234</v>
      </c>
      <c r="B199" s="48" t="s">
        <v>751</v>
      </c>
      <c r="C199" s="42" t="s">
        <v>436</v>
      </c>
      <c r="D199" s="36">
        <v>189235392</v>
      </c>
      <c r="E199" s="36">
        <v>35493898.5</v>
      </c>
      <c r="F199" s="70">
        <f t="shared" si="3"/>
        <v>18.756480024624569</v>
      </c>
    </row>
    <row r="200" spans="1:6" ht="22.5">
      <c r="A200" s="69" t="s">
        <v>777</v>
      </c>
      <c r="B200" s="48" t="s">
        <v>751</v>
      </c>
      <c r="C200" s="42" t="s">
        <v>437</v>
      </c>
      <c r="D200" s="36">
        <v>189235392</v>
      </c>
      <c r="E200" s="36">
        <v>35493898.5</v>
      </c>
      <c r="F200" s="70">
        <f t="shared" si="3"/>
        <v>18.756480024624569</v>
      </c>
    </row>
    <row r="201" spans="1:6">
      <c r="A201" s="69" t="s">
        <v>778</v>
      </c>
      <c r="B201" s="48" t="s">
        <v>751</v>
      </c>
      <c r="C201" s="42" t="s">
        <v>438</v>
      </c>
      <c r="D201" s="36">
        <v>139781133</v>
      </c>
      <c r="E201" s="36">
        <v>27036228.84</v>
      </c>
      <c r="F201" s="70">
        <f t="shared" si="3"/>
        <v>19.341829801880344</v>
      </c>
    </row>
    <row r="202" spans="1:6" ht="22.5">
      <c r="A202" s="69" t="s">
        <v>779</v>
      </c>
      <c r="B202" s="48" t="s">
        <v>751</v>
      </c>
      <c r="C202" s="42" t="s">
        <v>439</v>
      </c>
      <c r="D202" s="36">
        <v>7241264</v>
      </c>
      <c r="E202" s="36">
        <v>692602.18</v>
      </c>
      <c r="F202" s="70">
        <f t="shared" si="3"/>
        <v>9.5646586010398185</v>
      </c>
    </row>
    <row r="203" spans="1:6" ht="45">
      <c r="A203" s="69" t="s">
        <v>290</v>
      </c>
      <c r="B203" s="48" t="s">
        <v>751</v>
      </c>
      <c r="C203" s="42" t="s">
        <v>440</v>
      </c>
      <c r="D203" s="36">
        <v>42212995</v>
      </c>
      <c r="E203" s="36">
        <v>7765067.4800000004</v>
      </c>
      <c r="F203" s="70">
        <f t="shared" si="3"/>
        <v>18.394969321650834</v>
      </c>
    </row>
    <row r="204" spans="1:6" ht="22.5">
      <c r="A204" s="69" t="s">
        <v>752</v>
      </c>
      <c r="B204" s="48" t="s">
        <v>751</v>
      </c>
      <c r="C204" s="42" t="s">
        <v>441</v>
      </c>
      <c r="D204" s="36">
        <v>111898097.51000001</v>
      </c>
      <c r="E204" s="36">
        <v>15617695.279999999</v>
      </c>
      <c r="F204" s="70">
        <f t="shared" si="3"/>
        <v>13.957069536954631</v>
      </c>
    </row>
    <row r="205" spans="1:6" ht="33.75">
      <c r="A205" s="69" t="s">
        <v>753</v>
      </c>
      <c r="B205" s="48" t="s">
        <v>751</v>
      </c>
      <c r="C205" s="42" t="s">
        <v>442</v>
      </c>
      <c r="D205" s="36">
        <v>111898097.51000001</v>
      </c>
      <c r="E205" s="36">
        <v>15617695.279999999</v>
      </c>
      <c r="F205" s="70">
        <f t="shared" si="3"/>
        <v>13.957069536954631</v>
      </c>
    </row>
    <row r="206" spans="1:6" ht="33.75">
      <c r="A206" s="69" t="s">
        <v>770</v>
      </c>
      <c r="B206" s="48" t="s">
        <v>751</v>
      </c>
      <c r="C206" s="42" t="s">
        <v>443</v>
      </c>
      <c r="D206" s="36">
        <v>1975000</v>
      </c>
      <c r="E206" s="37" t="s">
        <v>853</v>
      </c>
      <c r="F206" s="70"/>
    </row>
    <row r="207" spans="1:6">
      <c r="A207" s="69" t="s">
        <v>754</v>
      </c>
      <c r="B207" s="48" t="s">
        <v>751</v>
      </c>
      <c r="C207" s="42" t="s">
        <v>444</v>
      </c>
      <c r="D207" s="36">
        <v>109923097.51000001</v>
      </c>
      <c r="E207" s="36">
        <v>15617695.279999999</v>
      </c>
      <c r="F207" s="70">
        <f t="shared" si="3"/>
        <v>14.207837691781943</v>
      </c>
    </row>
    <row r="208" spans="1:6">
      <c r="A208" s="69" t="s">
        <v>759</v>
      </c>
      <c r="B208" s="48" t="s">
        <v>751</v>
      </c>
      <c r="C208" s="42" t="s">
        <v>445</v>
      </c>
      <c r="D208" s="36">
        <v>260000</v>
      </c>
      <c r="E208" s="36">
        <v>116377.74</v>
      </c>
      <c r="F208" s="70">
        <f t="shared" si="3"/>
        <v>44.760669230769231</v>
      </c>
    </row>
    <row r="209" spans="1:6">
      <c r="A209" s="69" t="s">
        <v>762</v>
      </c>
      <c r="B209" s="48" t="s">
        <v>751</v>
      </c>
      <c r="C209" s="42" t="s">
        <v>446</v>
      </c>
      <c r="D209" s="36">
        <v>80000</v>
      </c>
      <c r="E209" s="36">
        <v>80000</v>
      </c>
      <c r="F209" s="70">
        <f t="shared" si="3"/>
        <v>100</v>
      </c>
    </row>
    <row r="210" spans="1:6" ht="33.75">
      <c r="A210" s="69" t="s">
        <v>763</v>
      </c>
      <c r="B210" s="48" t="s">
        <v>751</v>
      </c>
      <c r="C210" s="42" t="s">
        <v>447</v>
      </c>
      <c r="D210" s="36">
        <v>80000</v>
      </c>
      <c r="E210" s="36">
        <v>80000</v>
      </c>
      <c r="F210" s="70">
        <f t="shared" si="3"/>
        <v>100</v>
      </c>
    </row>
    <row r="211" spans="1:6">
      <c r="A211" s="69" t="s">
        <v>760</v>
      </c>
      <c r="B211" s="48" t="s">
        <v>751</v>
      </c>
      <c r="C211" s="42" t="s">
        <v>448</v>
      </c>
      <c r="D211" s="36">
        <v>180000</v>
      </c>
      <c r="E211" s="36">
        <v>36377.74</v>
      </c>
      <c r="F211" s="70">
        <f t="shared" si="3"/>
        <v>20.209855555555553</v>
      </c>
    </row>
    <row r="212" spans="1:6">
      <c r="A212" s="69" t="s">
        <v>253</v>
      </c>
      <c r="B212" s="48" t="s">
        <v>751</v>
      </c>
      <c r="C212" s="42" t="s">
        <v>449</v>
      </c>
      <c r="D212" s="36">
        <v>90000</v>
      </c>
      <c r="E212" s="36">
        <v>10300</v>
      </c>
      <c r="F212" s="70">
        <f t="shared" si="3"/>
        <v>11.444444444444445</v>
      </c>
    </row>
    <row r="213" spans="1:6">
      <c r="A213" s="69" t="s">
        <v>761</v>
      </c>
      <c r="B213" s="48" t="s">
        <v>751</v>
      </c>
      <c r="C213" s="42" t="s">
        <v>450</v>
      </c>
      <c r="D213" s="36">
        <v>90000</v>
      </c>
      <c r="E213" s="36">
        <v>26077.74</v>
      </c>
      <c r="F213" s="70">
        <f t="shared" si="3"/>
        <v>28.975266666666666</v>
      </c>
    </row>
    <row r="214" spans="1:6">
      <c r="A214" s="69" t="s">
        <v>702</v>
      </c>
      <c r="B214" s="48" t="s">
        <v>751</v>
      </c>
      <c r="C214" s="42" t="s">
        <v>451</v>
      </c>
      <c r="D214" s="36">
        <v>509120937.13999999</v>
      </c>
      <c r="E214" s="36">
        <v>94763251.290000007</v>
      </c>
      <c r="F214" s="70">
        <f t="shared" si="3"/>
        <v>18.613112205193332</v>
      </c>
    </row>
    <row r="215" spans="1:6" ht="56.25">
      <c r="A215" s="69" t="s">
        <v>234</v>
      </c>
      <c r="B215" s="48" t="s">
        <v>751</v>
      </c>
      <c r="C215" s="42" t="s">
        <v>452</v>
      </c>
      <c r="D215" s="36">
        <v>366272362.36000001</v>
      </c>
      <c r="E215" s="36">
        <v>71428638.280000001</v>
      </c>
      <c r="F215" s="70">
        <f t="shared" si="3"/>
        <v>19.501509155581488</v>
      </c>
    </row>
    <row r="216" spans="1:6" ht="22.5">
      <c r="A216" s="69" t="s">
        <v>777</v>
      </c>
      <c r="B216" s="48" t="s">
        <v>751</v>
      </c>
      <c r="C216" s="42" t="s">
        <v>453</v>
      </c>
      <c r="D216" s="36">
        <v>366272362.36000001</v>
      </c>
      <c r="E216" s="36">
        <v>71428638.280000001</v>
      </c>
      <c r="F216" s="70">
        <f t="shared" si="3"/>
        <v>19.501509155581488</v>
      </c>
    </row>
    <row r="217" spans="1:6">
      <c r="A217" s="69" t="s">
        <v>778</v>
      </c>
      <c r="B217" s="48" t="s">
        <v>751</v>
      </c>
      <c r="C217" s="42" t="s">
        <v>454</v>
      </c>
      <c r="D217" s="36">
        <v>269418359.06</v>
      </c>
      <c r="E217" s="36">
        <v>50599412.799999997</v>
      </c>
      <c r="F217" s="70">
        <f t="shared" si="3"/>
        <v>18.78098173284895</v>
      </c>
    </row>
    <row r="218" spans="1:6" ht="22.5">
      <c r="A218" s="69" t="s">
        <v>779</v>
      </c>
      <c r="B218" s="48" t="s">
        <v>751</v>
      </c>
      <c r="C218" s="42" t="s">
        <v>455</v>
      </c>
      <c r="D218" s="36">
        <v>15451550.300000001</v>
      </c>
      <c r="E218" s="36">
        <v>2470748.54</v>
      </c>
      <c r="F218" s="70">
        <f t="shared" si="3"/>
        <v>15.99029542038898</v>
      </c>
    </row>
    <row r="219" spans="1:6" ht="45">
      <c r="A219" s="69" t="s">
        <v>290</v>
      </c>
      <c r="B219" s="48" t="s">
        <v>751</v>
      </c>
      <c r="C219" s="42" t="s">
        <v>456</v>
      </c>
      <c r="D219" s="36">
        <v>81402453</v>
      </c>
      <c r="E219" s="36">
        <v>18358476.940000001</v>
      </c>
      <c r="F219" s="70">
        <f t="shared" si="3"/>
        <v>22.552731844579675</v>
      </c>
    </row>
    <row r="220" spans="1:6" ht="22.5">
      <c r="A220" s="69" t="s">
        <v>752</v>
      </c>
      <c r="B220" s="48" t="s">
        <v>751</v>
      </c>
      <c r="C220" s="42" t="s">
        <v>457</v>
      </c>
      <c r="D220" s="36">
        <v>142475924.78</v>
      </c>
      <c r="E220" s="36">
        <v>23173135</v>
      </c>
      <c r="F220" s="70">
        <f t="shared" si="3"/>
        <v>16.264597008780335</v>
      </c>
    </row>
    <row r="221" spans="1:6" ht="33.75">
      <c r="A221" s="69" t="s">
        <v>753</v>
      </c>
      <c r="B221" s="48" t="s">
        <v>751</v>
      </c>
      <c r="C221" s="42" t="s">
        <v>458</v>
      </c>
      <c r="D221" s="36">
        <v>142475924.78</v>
      </c>
      <c r="E221" s="36">
        <v>23173135</v>
      </c>
      <c r="F221" s="70">
        <f t="shared" si="3"/>
        <v>16.264597008780335</v>
      </c>
    </row>
    <row r="222" spans="1:6" ht="33.75">
      <c r="A222" s="69" t="s">
        <v>770</v>
      </c>
      <c r="B222" s="48" t="s">
        <v>751</v>
      </c>
      <c r="C222" s="42" t="s">
        <v>459</v>
      </c>
      <c r="D222" s="36">
        <v>25922518.649999999</v>
      </c>
      <c r="E222" s="37" t="s">
        <v>853</v>
      </c>
      <c r="F222" s="70"/>
    </row>
    <row r="223" spans="1:6">
      <c r="A223" s="69" t="s">
        <v>754</v>
      </c>
      <c r="B223" s="48" t="s">
        <v>751</v>
      </c>
      <c r="C223" s="42" t="s">
        <v>460</v>
      </c>
      <c r="D223" s="36">
        <v>116553406.13</v>
      </c>
      <c r="E223" s="36">
        <v>23173135</v>
      </c>
      <c r="F223" s="70">
        <f t="shared" si="3"/>
        <v>19.881988668914076</v>
      </c>
    </row>
    <row r="224" spans="1:6" ht="22.5">
      <c r="A224" s="69" t="s">
        <v>765</v>
      </c>
      <c r="B224" s="48" t="s">
        <v>751</v>
      </c>
      <c r="C224" s="42" t="s">
        <v>461</v>
      </c>
      <c r="D224" s="36">
        <v>15000</v>
      </c>
      <c r="E224" s="37" t="s">
        <v>853</v>
      </c>
      <c r="F224" s="70"/>
    </row>
    <row r="225" spans="1:6">
      <c r="A225" s="69" t="s">
        <v>802</v>
      </c>
      <c r="B225" s="48" t="s">
        <v>751</v>
      </c>
      <c r="C225" s="42" t="s">
        <v>462</v>
      </c>
      <c r="D225" s="36">
        <v>15000</v>
      </c>
      <c r="E225" s="37" t="s">
        <v>853</v>
      </c>
      <c r="F225" s="70"/>
    </row>
    <row r="226" spans="1:6" ht="33.75">
      <c r="A226" s="69" t="s">
        <v>790</v>
      </c>
      <c r="B226" s="48" t="s">
        <v>751</v>
      </c>
      <c r="C226" s="42" t="s">
        <v>463</v>
      </c>
      <c r="D226" s="36">
        <v>67650</v>
      </c>
      <c r="E226" s="36">
        <v>67646</v>
      </c>
      <c r="F226" s="70">
        <f t="shared" si="3"/>
        <v>99.994087213599414</v>
      </c>
    </row>
    <row r="227" spans="1:6">
      <c r="A227" s="69" t="s">
        <v>395</v>
      </c>
      <c r="B227" s="48" t="s">
        <v>751</v>
      </c>
      <c r="C227" s="42" t="s">
        <v>464</v>
      </c>
      <c r="D227" s="36">
        <v>67650</v>
      </c>
      <c r="E227" s="36">
        <v>67646</v>
      </c>
      <c r="F227" s="70">
        <f t="shared" si="3"/>
        <v>99.994087213599414</v>
      </c>
    </row>
    <row r="228" spans="1:6" ht="33.75">
      <c r="A228" s="69" t="s">
        <v>801</v>
      </c>
      <c r="B228" s="48" t="s">
        <v>751</v>
      </c>
      <c r="C228" s="42" t="s">
        <v>465</v>
      </c>
      <c r="D228" s="36">
        <v>67650</v>
      </c>
      <c r="E228" s="36">
        <v>67646</v>
      </c>
      <c r="F228" s="70">
        <f t="shared" ref="F228:F287" si="4">E228/D228*100</f>
        <v>99.994087213599414</v>
      </c>
    </row>
    <row r="229" spans="1:6">
      <c r="A229" s="69" t="s">
        <v>759</v>
      </c>
      <c r="B229" s="48" t="s">
        <v>751</v>
      </c>
      <c r="C229" s="42" t="s">
        <v>466</v>
      </c>
      <c r="D229" s="36">
        <v>290000</v>
      </c>
      <c r="E229" s="36">
        <v>93832.01</v>
      </c>
      <c r="F229" s="70">
        <f t="shared" si="4"/>
        <v>32.355865517241376</v>
      </c>
    </row>
    <row r="230" spans="1:6">
      <c r="A230" s="69" t="s">
        <v>760</v>
      </c>
      <c r="B230" s="48" t="s">
        <v>751</v>
      </c>
      <c r="C230" s="42" t="s">
        <v>467</v>
      </c>
      <c r="D230" s="36">
        <v>290000</v>
      </c>
      <c r="E230" s="36">
        <v>93832.01</v>
      </c>
      <c r="F230" s="70">
        <f t="shared" si="4"/>
        <v>32.355865517241376</v>
      </c>
    </row>
    <row r="231" spans="1:6">
      <c r="A231" s="69" t="s">
        <v>253</v>
      </c>
      <c r="B231" s="48" t="s">
        <v>751</v>
      </c>
      <c r="C231" s="42" t="s">
        <v>468</v>
      </c>
      <c r="D231" s="36">
        <v>80000</v>
      </c>
      <c r="E231" s="36">
        <v>3750</v>
      </c>
      <c r="F231" s="70">
        <f t="shared" si="4"/>
        <v>4.6875</v>
      </c>
    </row>
    <row r="232" spans="1:6">
      <c r="A232" s="69" t="s">
        <v>761</v>
      </c>
      <c r="B232" s="48" t="s">
        <v>751</v>
      </c>
      <c r="C232" s="42" t="s">
        <v>469</v>
      </c>
      <c r="D232" s="36">
        <v>210000</v>
      </c>
      <c r="E232" s="36">
        <v>90082.01</v>
      </c>
      <c r="F232" s="70">
        <f t="shared" si="4"/>
        <v>42.896195238095238</v>
      </c>
    </row>
    <row r="233" spans="1:6">
      <c r="A233" s="69" t="s">
        <v>703</v>
      </c>
      <c r="B233" s="48" t="s">
        <v>751</v>
      </c>
      <c r="C233" s="42" t="s">
        <v>470</v>
      </c>
      <c r="D233" s="36">
        <v>133178075.06</v>
      </c>
      <c r="E233" s="36">
        <v>23012636.989999998</v>
      </c>
      <c r="F233" s="70">
        <f t="shared" si="4"/>
        <v>17.279598747490709</v>
      </c>
    </row>
    <row r="234" spans="1:6" ht="56.25">
      <c r="A234" s="69" t="s">
        <v>234</v>
      </c>
      <c r="B234" s="48" t="s">
        <v>751</v>
      </c>
      <c r="C234" s="42" t="s">
        <v>471</v>
      </c>
      <c r="D234" s="36">
        <v>102740290</v>
      </c>
      <c r="E234" s="36">
        <v>18318431.07</v>
      </c>
      <c r="F234" s="70">
        <f t="shared" si="4"/>
        <v>17.829841700855624</v>
      </c>
    </row>
    <row r="235" spans="1:6" ht="22.5">
      <c r="A235" s="69" t="s">
        <v>777</v>
      </c>
      <c r="B235" s="48" t="s">
        <v>751</v>
      </c>
      <c r="C235" s="42" t="s">
        <v>472</v>
      </c>
      <c r="D235" s="36">
        <v>102740290</v>
      </c>
      <c r="E235" s="36">
        <v>18318431.07</v>
      </c>
      <c r="F235" s="70">
        <f t="shared" si="4"/>
        <v>17.829841700855624</v>
      </c>
    </row>
    <row r="236" spans="1:6">
      <c r="A236" s="69" t="s">
        <v>778</v>
      </c>
      <c r="B236" s="48" t="s">
        <v>751</v>
      </c>
      <c r="C236" s="42" t="s">
        <v>473</v>
      </c>
      <c r="D236" s="36">
        <v>75575312</v>
      </c>
      <c r="E236" s="36">
        <v>14176842.300000001</v>
      </c>
      <c r="F236" s="70">
        <f t="shared" si="4"/>
        <v>18.758562716882995</v>
      </c>
    </row>
    <row r="237" spans="1:6" ht="22.5">
      <c r="A237" s="69" t="s">
        <v>779</v>
      </c>
      <c r="B237" s="48" t="s">
        <v>751</v>
      </c>
      <c r="C237" s="42" t="s">
        <v>474</v>
      </c>
      <c r="D237" s="36">
        <v>4341237</v>
      </c>
      <c r="E237" s="36">
        <v>125354.82</v>
      </c>
      <c r="F237" s="70">
        <f t="shared" si="4"/>
        <v>2.8875368932864069</v>
      </c>
    </row>
    <row r="238" spans="1:6" ht="45">
      <c r="A238" s="69" t="s">
        <v>290</v>
      </c>
      <c r="B238" s="48" t="s">
        <v>751</v>
      </c>
      <c r="C238" s="42" t="s">
        <v>475</v>
      </c>
      <c r="D238" s="36">
        <v>22823741</v>
      </c>
      <c r="E238" s="36">
        <v>4016233.95</v>
      </c>
      <c r="F238" s="70">
        <f t="shared" si="4"/>
        <v>17.596738194671943</v>
      </c>
    </row>
    <row r="239" spans="1:6" ht="22.5">
      <c r="A239" s="69" t="s">
        <v>752</v>
      </c>
      <c r="B239" s="48" t="s">
        <v>751</v>
      </c>
      <c r="C239" s="42" t="s">
        <v>476</v>
      </c>
      <c r="D239" s="36">
        <v>30357785.059999999</v>
      </c>
      <c r="E239" s="36">
        <v>4680415.93</v>
      </c>
      <c r="F239" s="70">
        <f t="shared" si="4"/>
        <v>15.417514554337517</v>
      </c>
    </row>
    <row r="240" spans="1:6" ht="33.75">
      <c r="A240" s="69" t="s">
        <v>753</v>
      </c>
      <c r="B240" s="48" t="s">
        <v>751</v>
      </c>
      <c r="C240" s="42" t="s">
        <v>477</v>
      </c>
      <c r="D240" s="36">
        <v>30357785.059999999</v>
      </c>
      <c r="E240" s="36">
        <v>4680415.93</v>
      </c>
      <c r="F240" s="70">
        <f t="shared" si="4"/>
        <v>15.417514554337517</v>
      </c>
    </row>
    <row r="241" spans="1:6" ht="33.75">
      <c r="A241" s="69" t="s">
        <v>770</v>
      </c>
      <c r="B241" s="48" t="s">
        <v>751</v>
      </c>
      <c r="C241" s="42" t="s">
        <v>478</v>
      </c>
      <c r="D241" s="36">
        <v>655734.6</v>
      </c>
      <c r="E241" s="37" t="s">
        <v>853</v>
      </c>
      <c r="F241" s="70"/>
    </row>
    <row r="242" spans="1:6">
      <c r="A242" s="69" t="s">
        <v>754</v>
      </c>
      <c r="B242" s="48" t="s">
        <v>751</v>
      </c>
      <c r="C242" s="42" t="s">
        <v>479</v>
      </c>
      <c r="D242" s="36">
        <v>29702050.460000001</v>
      </c>
      <c r="E242" s="36">
        <v>4680415.93</v>
      </c>
      <c r="F242" s="70">
        <f t="shared" si="4"/>
        <v>15.757888285534882</v>
      </c>
    </row>
    <row r="243" spans="1:6">
      <c r="A243" s="69" t="s">
        <v>759</v>
      </c>
      <c r="B243" s="48" t="s">
        <v>751</v>
      </c>
      <c r="C243" s="42" t="s">
        <v>480</v>
      </c>
      <c r="D243" s="36">
        <v>80000</v>
      </c>
      <c r="E243" s="36">
        <v>13789.99</v>
      </c>
      <c r="F243" s="70">
        <f t="shared" si="4"/>
        <v>17.2374875</v>
      </c>
    </row>
    <row r="244" spans="1:6">
      <c r="A244" s="69" t="s">
        <v>760</v>
      </c>
      <c r="B244" s="48" t="s">
        <v>751</v>
      </c>
      <c r="C244" s="42" t="s">
        <v>481</v>
      </c>
      <c r="D244" s="36">
        <v>80000</v>
      </c>
      <c r="E244" s="36">
        <v>13789.99</v>
      </c>
      <c r="F244" s="70">
        <f t="shared" si="4"/>
        <v>17.2374875</v>
      </c>
    </row>
    <row r="245" spans="1:6">
      <c r="A245" s="69" t="s">
        <v>253</v>
      </c>
      <c r="B245" s="48" t="s">
        <v>751</v>
      </c>
      <c r="C245" s="42" t="s">
        <v>482</v>
      </c>
      <c r="D245" s="36">
        <v>30000</v>
      </c>
      <c r="E245" s="36">
        <v>5000</v>
      </c>
      <c r="F245" s="70">
        <f t="shared" si="4"/>
        <v>16.666666666666664</v>
      </c>
    </row>
    <row r="246" spans="1:6">
      <c r="A246" s="69" t="s">
        <v>761</v>
      </c>
      <c r="B246" s="48" t="s">
        <v>751</v>
      </c>
      <c r="C246" s="42" t="s">
        <v>483</v>
      </c>
      <c r="D246" s="36">
        <v>50000</v>
      </c>
      <c r="E246" s="36">
        <v>8789.99</v>
      </c>
      <c r="F246" s="70">
        <f t="shared" si="4"/>
        <v>17.579979999999999</v>
      </c>
    </row>
    <row r="247" spans="1:6">
      <c r="A247" s="69" t="s">
        <v>484</v>
      </c>
      <c r="B247" s="48" t="s">
        <v>751</v>
      </c>
      <c r="C247" s="42" t="s">
        <v>485</v>
      </c>
      <c r="D247" s="36">
        <v>41168606.950000003</v>
      </c>
      <c r="E247" s="36">
        <v>1606736.72</v>
      </c>
      <c r="F247" s="70">
        <f t="shared" si="4"/>
        <v>3.9028202288977374</v>
      </c>
    </row>
    <row r="248" spans="1:6" ht="56.25">
      <c r="A248" s="69" t="s">
        <v>234</v>
      </c>
      <c r="B248" s="48" t="s">
        <v>751</v>
      </c>
      <c r="C248" s="42" t="s">
        <v>486</v>
      </c>
      <c r="D248" s="36">
        <v>14247925.4</v>
      </c>
      <c r="E248" s="36">
        <v>1397135.04</v>
      </c>
      <c r="F248" s="70">
        <f t="shared" si="4"/>
        <v>9.805884020139521</v>
      </c>
    </row>
    <row r="249" spans="1:6" ht="22.5">
      <c r="A249" s="69" t="s">
        <v>777</v>
      </c>
      <c r="B249" s="48" t="s">
        <v>751</v>
      </c>
      <c r="C249" s="42" t="s">
        <v>487</v>
      </c>
      <c r="D249" s="36">
        <v>14247925.4</v>
      </c>
      <c r="E249" s="36">
        <v>1397135.04</v>
      </c>
      <c r="F249" s="70">
        <f t="shared" si="4"/>
        <v>9.805884020139521</v>
      </c>
    </row>
    <row r="250" spans="1:6">
      <c r="A250" s="69" t="s">
        <v>778</v>
      </c>
      <c r="B250" s="48" t="s">
        <v>751</v>
      </c>
      <c r="C250" s="42" t="s">
        <v>488</v>
      </c>
      <c r="D250" s="36">
        <v>10449804</v>
      </c>
      <c r="E250" s="36">
        <v>998558.13</v>
      </c>
      <c r="F250" s="70">
        <f t="shared" si="4"/>
        <v>9.5557594190283375</v>
      </c>
    </row>
    <row r="251" spans="1:6" ht="22.5">
      <c r="A251" s="69" t="s">
        <v>779</v>
      </c>
      <c r="B251" s="48" t="s">
        <v>751</v>
      </c>
      <c r="C251" s="42" t="s">
        <v>489</v>
      </c>
      <c r="D251" s="36">
        <v>642280.6</v>
      </c>
      <c r="E251" s="36">
        <v>61739.75</v>
      </c>
      <c r="F251" s="70">
        <f t="shared" si="4"/>
        <v>9.6125821019660265</v>
      </c>
    </row>
    <row r="252" spans="1:6" ht="45">
      <c r="A252" s="69" t="s">
        <v>290</v>
      </c>
      <c r="B252" s="48" t="s">
        <v>751</v>
      </c>
      <c r="C252" s="42" t="s">
        <v>490</v>
      </c>
      <c r="D252" s="36">
        <v>3155840.8</v>
      </c>
      <c r="E252" s="36">
        <v>336837.16</v>
      </c>
      <c r="F252" s="70">
        <f t="shared" si="4"/>
        <v>10.67345222230475</v>
      </c>
    </row>
    <row r="253" spans="1:6" ht="22.5">
      <c r="A253" s="69" t="s">
        <v>752</v>
      </c>
      <c r="B253" s="48" t="s">
        <v>751</v>
      </c>
      <c r="C253" s="42" t="s">
        <v>491</v>
      </c>
      <c r="D253" s="36">
        <v>23883871.550000001</v>
      </c>
      <c r="E253" s="36">
        <v>209601.68</v>
      </c>
      <c r="F253" s="70">
        <f t="shared" si="4"/>
        <v>0.87758669929708277</v>
      </c>
    </row>
    <row r="254" spans="1:6" ht="33.75">
      <c r="A254" s="69" t="s">
        <v>753</v>
      </c>
      <c r="B254" s="48" t="s">
        <v>751</v>
      </c>
      <c r="C254" s="42" t="s">
        <v>492</v>
      </c>
      <c r="D254" s="36">
        <v>23883871.550000001</v>
      </c>
      <c r="E254" s="36">
        <v>209601.68</v>
      </c>
      <c r="F254" s="70">
        <f t="shared" si="4"/>
        <v>0.87758669929708277</v>
      </c>
    </row>
    <row r="255" spans="1:6">
      <c r="A255" s="69" t="s">
        <v>754</v>
      </c>
      <c r="B255" s="48" t="s">
        <v>751</v>
      </c>
      <c r="C255" s="42" t="s">
        <v>493</v>
      </c>
      <c r="D255" s="36">
        <v>23883871.550000001</v>
      </c>
      <c r="E255" s="36">
        <v>209601.68</v>
      </c>
      <c r="F255" s="70">
        <f t="shared" si="4"/>
        <v>0.87758669929708277</v>
      </c>
    </row>
    <row r="256" spans="1:6" ht="22.5">
      <c r="A256" s="69" t="s">
        <v>765</v>
      </c>
      <c r="B256" s="48" t="s">
        <v>751</v>
      </c>
      <c r="C256" s="42" t="s">
        <v>494</v>
      </c>
      <c r="D256" s="36">
        <v>543360</v>
      </c>
      <c r="E256" s="37" t="s">
        <v>853</v>
      </c>
      <c r="F256" s="70"/>
    </row>
    <row r="257" spans="1:6" ht="22.5">
      <c r="A257" s="69" t="s">
        <v>793</v>
      </c>
      <c r="B257" s="48" t="s">
        <v>751</v>
      </c>
      <c r="C257" s="42" t="s">
        <v>495</v>
      </c>
      <c r="D257" s="36">
        <v>220100</v>
      </c>
      <c r="E257" s="37" t="s">
        <v>853</v>
      </c>
      <c r="F257" s="70"/>
    </row>
    <row r="258" spans="1:6" ht="33.75">
      <c r="A258" s="69" t="s">
        <v>496</v>
      </c>
      <c r="B258" s="48" t="s">
        <v>751</v>
      </c>
      <c r="C258" s="42" t="s">
        <v>497</v>
      </c>
      <c r="D258" s="36">
        <v>220100</v>
      </c>
      <c r="E258" s="37" t="s">
        <v>853</v>
      </c>
      <c r="F258" s="70"/>
    </row>
    <row r="259" spans="1:6">
      <c r="A259" s="69" t="s">
        <v>792</v>
      </c>
      <c r="B259" s="48" t="s">
        <v>751</v>
      </c>
      <c r="C259" s="42" t="s">
        <v>498</v>
      </c>
      <c r="D259" s="36">
        <v>323260</v>
      </c>
      <c r="E259" s="37" t="s">
        <v>853</v>
      </c>
      <c r="F259" s="70"/>
    </row>
    <row r="260" spans="1:6">
      <c r="A260" s="69" t="s">
        <v>768</v>
      </c>
      <c r="B260" s="48" t="s">
        <v>751</v>
      </c>
      <c r="C260" s="42" t="s">
        <v>499</v>
      </c>
      <c r="D260" s="36">
        <v>2493450</v>
      </c>
      <c r="E260" s="37" t="s">
        <v>853</v>
      </c>
      <c r="F260" s="70"/>
    </row>
    <row r="261" spans="1:6">
      <c r="A261" s="69" t="s">
        <v>194</v>
      </c>
      <c r="B261" s="48" t="s">
        <v>751</v>
      </c>
      <c r="C261" s="42" t="s">
        <v>500</v>
      </c>
      <c r="D261" s="36">
        <v>2493450</v>
      </c>
      <c r="E261" s="37" t="s">
        <v>853</v>
      </c>
      <c r="F261" s="70"/>
    </row>
    <row r="262" spans="1:6">
      <c r="A262" s="69" t="s">
        <v>704</v>
      </c>
      <c r="B262" s="48" t="s">
        <v>751</v>
      </c>
      <c r="C262" s="42" t="s">
        <v>501</v>
      </c>
      <c r="D262" s="36">
        <v>49034052.049999997</v>
      </c>
      <c r="E262" s="36">
        <v>9999539.1699999999</v>
      </c>
      <c r="F262" s="70">
        <f t="shared" si="4"/>
        <v>20.393050853320212</v>
      </c>
    </row>
    <row r="263" spans="1:6" ht="56.25">
      <c r="A263" s="69" t="s">
        <v>234</v>
      </c>
      <c r="B263" s="48" t="s">
        <v>751</v>
      </c>
      <c r="C263" s="42" t="s">
        <v>502</v>
      </c>
      <c r="D263" s="36">
        <v>40962747</v>
      </c>
      <c r="E263" s="36">
        <v>8323670.1699999999</v>
      </c>
      <c r="F263" s="70">
        <f t="shared" si="4"/>
        <v>20.320097599899732</v>
      </c>
    </row>
    <row r="264" spans="1:6" ht="22.5">
      <c r="A264" s="69" t="s">
        <v>777</v>
      </c>
      <c r="B264" s="48" t="s">
        <v>751</v>
      </c>
      <c r="C264" s="42" t="s">
        <v>503</v>
      </c>
      <c r="D264" s="36">
        <v>32214226</v>
      </c>
      <c r="E264" s="36">
        <v>6278199</v>
      </c>
      <c r="F264" s="70">
        <f t="shared" si="4"/>
        <v>19.488902201157959</v>
      </c>
    </row>
    <row r="265" spans="1:6">
      <c r="A265" s="69" t="s">
        <v>778</v>
      </c>
      <c r="B265" s="48" t="s">
        <v>751</v>
      </c>
      <c r="C265" s="42" t="s">
        <v>504</v>
      </c>
      <c r="D265" s="36">
        <v>22980005</v>
      </c>
      <c r="E265" s="36">
        <v>4622852.26</v>
      </c>
      <c r="F265" s="70">
        <f t="shared" si="4"/>
        <v>20.116846188675762</v>
      </c>
    </row>
    <row r="266" spans="1:6" ht="22.5">
      <c r="A266" s="69" t="s">
        <v>779</v>
      </c>
      <c r="B266" s="48" t="s">
        <v>751</v>
      </c>
      <c r="C266" s="42" t="s">
        <v>505</v>
      </c>
      <c r="D266" s="36">
        <v>2294260</v>
      </c>
      <c r="E266" s="36">
        <v>284447.14</v>
      </c>
      <c r="F266" s="70">
        <f t="shared" si="4"/>
        <v>12.398208572698822</v>
      </c>
    </row>
    <row r="267" spans="1:6" ht="45">
      <c r="A267" s="69" t="s">
        <v>290</v>
      </c>
      <c r="B267" s="48" t="s">
        <v>751</v>
      </c>
      <c r="C267" s="42" t="s">
        <v>506</v>
      </c>
      <c r="D267" s="36">
        <v>6939961</v>
      </c>
      <c r="E267" s="36">
        <v>1370899.6</v>
      </c>
      <c r="F267" s="70">
        <f t="shared" si="4"/>
        <v>19.753707549653381</v>
      </c>
    </row>
    <row r="268" spans="1:6" ht="22.5">
      <c r="A268" s="69" t="s">
        <v>755</v>
      </c>
      <c r="B268" s="48" t="s">
        <v>751</v>
      </c>
      <c r="C268" s="42" t="s">
        <v>507</v>
      </c>
      <c r="D268" s="36">
        <v>8748521</v>
      </c>
      <c r="E268" s="36">
        <v>2045471.17</v>
      </c>
      <c r="F268" s="70">
        <f t="shared" si="4"/>
        <v>23.380765388801148</v>
      </c>
    </row>
    <row r="269" spans="1:6" ht="22.5">
      <c r="A269" s="69" t="s">
        <v>756</v>
      </c>
      <c r="B269" s="48" t="s">
        <v>751</v>
      </c>
      <c r="C269" s="42" t="s">
        <v>508</v>
      </c>
      <c r="D269" s="36">
        <v>5977866</v>
      </c>
      <c r="E269" s="36">
        <v>1254401.51</v>
      </c>
      <c r="F269" s="70">
        <f t="shared" si="4"/>
        <v>20.984102186298589</v>
      </c>
    </row>
    <row r="270" spans="1:6" ht="33.75">
      <c r="A270" s="69" t="s">
        <v>758</v>
      </c>
      <c r="B270" s="48" t="s">
        <v>751</v>
      </c>
      <c r="C270" s="42" t="s">
        <v>509</v>
      </c>
      <c r="D270" s="36">
        <v>965340</v>
      </c>
      <c r="E270" s="36">
        <v>467953.09</v>
      </c>
      <c r="F270" s="70">
        <f t="shared" si="4"/>
        <v>48.4754687467628</v>
      </c>
    </row>
    <row r="271" spans="1:6" ht="45">
      <c r="A271" s="69" t="s">
        <v>757</v>
      </c>
      <c r="B271" s="48" t="s">
        <v>751</v>
      </c>
      <c r="C271" s="42" t="s">
        <v>510</v>
      </c>
      <c r="D271" s="36">
        <v>1805315</v>
      </c>
      <c r="E271" s="36">
        <v>323116.57</v>
      </c>
      <c r="F271" s="70">
        <f t="shared" si="4"/>
        <v>17.898071527683534</v>
      </c>
    </row>
    <row r="272" spans="1:6" ht="22.5">
      <c r="A272" s="69" t="s">
        <v>752</v>
      </c>
      <c r="B272" s="48" t="s">
        <v>751</v>
      </c>
      <c r="C272" s="42" t="s">
        <v>511</v>
      </c>
      <c r="D272" s="36">
        <v>8054305.0499999998</v>
      </c>
      <c r="E272" s="36">
        <v>1671714.14</v>
      </c>
      <c r="F272" s="70">
        <f t="shared" si="4"/>
        <v>20.755535451193271</v>
      </c>
    </row>
    <row r="273" spans="1:6" ht="33.75">
      <c r="A273" s="69" t="s">
        <v>753</v>
      </c>
      <c r="B273" s="48" t="s">
        <v>751</v>
      </c>
      <c r="C273" s="42" t="s">
        <v>512</v>
      </c>
      <c r="D273" s="36">
        <v>8054305.0499999998</v>
      </c>
      <c r="E273" s="36">
        <v>1671714.14</v>
      </c>
      <c r="F273" s="70">
        <f t="shared" si="4"/>
        <v>20.755535451193271</v>
      </c>
    </row>
    <row r="274" spans="1:6">
      <c r="A274" s="69" t="s">
        <v>754</v>
      </c>
      <c r="B274" s="48" t="s">
        <v>751</v>
      </c>
      <c r="C274" s="42" t="s">
        <v>513</v>
      </c>
      <c r="D274" s="36">
        <v>8054305.0499999998</v>
      </c>
      <c r="E274" s="36">
        <v>1671714.14</v>
      </c>
      <c r="F274" s="70">
        <f t="shared" si="4"/>
        <v>20.755535451193271</v>
      </c>
    </row>
    <row r="275" spans="1:6">
      <c r="A275" s="69" t="s">
        <v>759</v>
      </c>
      <c r="B275" s="48" t="s">
        <v>751</v>
      </c>
      <c r="C275" s="42" t="s">
        <v>514</v>
      </c>
      <c r="D275" s="36">
        <v>17000</v>
      </c>
      <c r="E275" s="36">
        <v>4154.8599999999997</v>
      </c>
      <c r="F275" s="70">
        <f t="shared" si="4"/>
        <v>24.440352941176467</v>
      </c>
    </row>
    <row r="276" spans="1:6">
      <c r="A276" s="69" t="s">
        <v>762</v>
      </c>
      <c r="B276" s="48" t="s">
        <v>751</v>
      </c>
      <c r="C276" s="42" t="s">
        <v>515</v>
      </c>
      <c r="D276" s="36">
        <v>2000</v>
      </c>
      <c r="E276" s="36">
        <v>2000</v>
      </c>
      <c r="F276" s="70">
        <f t="shared" si="4"/>
        <v>100</v>
      </c>
    </row>
    <row r="277" spans="1:6" ht="33.75">
      <c r="A277" s="69" t="s">
        <v>763</v>
      </c>
      <c r="B277" s="48" t="s">
        <v>751</v>
      </c>
      <c r="C277" s="42" t="s">
        <v>516</v>
      </c>
      <c r="D277" s="36">
        <v>2000</v>
      </c>
      <c r="E277" s="36">
        <v>2000</v>
      </c>
      <c r="F277" s="70">
        <f t="shared" si="4"/>
        <v>100</v>
      </c>
    </row>
    <row r="278" spans="1:6">
      <c r="A278" s="69" t="s">
        <v>760</v>
      </c>
      <c r="B278" s="48" t="s">
        <v>751</v>
      </c>
      <c r="C278" s="42" t="s">
        <v>517</v>
      </c>
      <c r="D278" s="36">
        <v>15000</v>
      </c>
      <c r="E278" s="36">
        <v>2154.86</v>
      </c>
      <c r="F278" s="70">
        <f t="shared" si="4"/>
        <v>14.365733333333333</v>
      </c>
    </row>
    <row r="279" spans="1:6">
      <c r="A279" s="69" t="s">
        <v>253</v>
      </c>
      <c r="B279" s="48" t="s">
        <v>751</v>
      </c>
      <c r="C279" s="42" t="s">
        <v>518</v>
      </c>
      <c r="D279" s="36">
        <v>5000</v>
      </c>
      <c r="E279" s="37" t="s">
        <v>853</v>
      </c>
      <c r="F279" s="70"/>
    </row>
    <row r="280" spans="1:6">
      <c r="A280" s="69" t="s">
        <v>761</v>
      </c>
      <c r="B280" s="48" t="s">
        <v>751</v>
      </c>
      <c r="C280" s="42" t="s">
        <v>519</v>
      </c>
      <c r="D280" s="36">
        <v>10000</v>
      </c>
      <c r="E280" s="36">
        <v>2154.86</v>
      </c>
      <c r="F280" s="70">
        <f t="shared" si="4"/>
        <v>21.5486</v>
      </c>
    </row>
    <row r="281" spans="1:6">
      <c r="A281" s="69" t="s">
        <v>520</v>
      </c>
      <c r="B281" s="48" t="s">
        <v>751</v>
      </c>
      <c r="C281" s="42" t="s">
        <v>521</v>
      </c>
      <c r="D281" s="36">
        <v>186126326.34</v>
      </c>
      <c r="E281" s="36">
        <v>28614595.710000001</v>
      </c>
      <c r="F281" s="70">
        <f t="shared" si="4"/>
        <v>15.373749792777433</v>
      </c>
    </row>
    <row r="282" spans="1:6">
      <c r="A282" s="69" t="s">
        <v>705</v>
      </c>
      <c r="B282" s="48" t="s">
        <v>751</v>
      </c>
      <c r="C282" s="42" t="s">
        <v>522</v>
      </c>
      <c r="D282" s="36">
        <v>137651984.28</v>
      </c>
      <c r="E282" s="36">
        <v>19279117.359999999</v>
      </c>
      <c r="F282" s="70">
        <f t="shared" si="4"/>
        <v>14.005695203626017</v>
      </c>
    </row>
    <row r="283" spans="1:6" ht="56.25">
      <c r="A283" s="69" t="s">
        <v>234</v>
      </c>
      <c r="B283" s="48" t="s">
        <v>751</v>
      </c>
      <c r="C283" s="42" t="s">
        <v>523</v>
      </c>
      <c r="D283" s="36">
        <v>104875340.20999999</v>
      </c>
      <c r="E283" s="36">
        <v>18882448.120000001</v>
      </c>
      <c r="F283" s="70">
        <f t="shared" si="4"/>
        <v>18.004659705694607</v>
      </c>
    </row>
    <row r="284" spans="1:6" ht="22.5">
      <c r="A284" s="69" t="s">
        <v>777</v>
      </c>
      <c r="B284" s="48" t="s">
        <v>751</v>
      </c>
      <c r="C284" s="42" t="s">
        <v>524</v>
      </c>
      <c r="D284" s="36">
        <v>104875340.20999999</v>
      </c>
      <c r="E284" s="36">
        <v>18882448.120000001</v>
      </c>
      <c r="F284" s="70">
        <f t="shared" si="4"/>
        <v>18.004659705694607</v>
      </c>
    </row>
    <row r="285" spans="1:6">
      <c r="A285" s="69" t="s">
        <v>778</v>
      </c>
      <c r="B285" s="48" t="s">
        <v>751</v>
      </c>
      <c r="C285" s="42" t="s">
        <v>525</v>
      </c>
      <c r="D285" s="36">
        <v>77898898</v>
      </c>
      <c r="E285" s="36">
        <v>14612332.289999999</v>
      </c>
      <c r="F285" s="70">
        <f t="shared" si="4"/>
        <v>18.758073175823359</v>
      </c>
    </row>
    <row r="286" spans="1:6" ht="22.5">
      <c r="A286" s="69" t="s">
        <v>779</v>
      </c>
      <c r="B286" s="48" t="s">
        <v>751</v>
      </c>
      <c r="C286" s="42" t="s">
        <v>526</v>
      </c>
      <c r="D286" s="36">
        <v>3433301.11</v>
      </c>
      <c r="E286" s="36">
        <v>69590.460000000006</v>
      </c>
      <c r="F286" s="70">
        <f t="shared" si="4"/>
        <v>2.0269256255242936</v>
      </c>
    </row>
    <row r="287" spans="1:6" ht="45">
      <c r="A287" s="69" t="s">
        <v>290</v>
      </c>
      <c r="B287" s="48" t="s">
        <v>751</v>
      </c>
      <c r="C287" s="42" t="s">
        <v>527</v>
      </c>
      <c r="D287" s="36">
        <v>23543141.100000001</v>
      </c>
      <c r="E287" s="36">
        <v>4200525.37</v>
      </c>
      <c r="F287" s="70">
        <f t="shared" si="4"/>
        <v>17.841822177245497</v>
      </c>
    </row>
    <row r="288" spans="1:6" ht="22.5">
      <c r="A288" s="69" t="s">
        <v>752</v>
      </c>
      <c r="B288" s="48" t="s">
        <v>751</v>
      </c>
      <c r="C288" s="42" t="s">
        <v>528</v>
      </c>
      <c r="D288" s="36">
        <v>32763444.07</v>
      </c>
      <c r="E288" s="36">
        <v>396669.24</v>
      </c>
      <c r="F288" s="70">
        <f t="shared" ref="F288:F344" si="5">E288/D288*100</f>
        <v>1.210706783915956</v>
      </c>
    </row>
    <row r="289" spans="1:6" ht="33.75">
      <c r="A289" s="69" t="s">
        <v>753</v>
      </c>
      <c r="B289" s="48" t="s">
        <v>751</v>
      </c>
      <c r="C289" s="42" t="s">
        <v>529</v>
      </c>
      <c r="D289" s="36">
        <v>32763444.07</v>
      </c>
      <c r="E289" s="36">
        <v>396669.24</v>
      </c>
      <c r="F289" s="70">
        <f t="shared" si="5"/>
        <v>1.210706783915956</v>
      </c>
    </row>
    <row r="290" spans="1:6">
      <c r="A290" s="69" t="s">
        <v>754</v>
      </c>
      <c r="B290" s="48" t="s">
        <v>751</v>
      </c>
      <c r="C290" s="42" t="s">
        <v>530</v>
      </c>
      <c r="D290" s="36">
        <v>32763444.07</v>
      </c>
      <c r="E290" s="36">
        <v>396669.24</v>
      </c>
      <c r="F290" s="70">
        <f t="shared" si="5"/>
        <v>1.210706783915956</v>
      </c>
    </row>
    <row r="291" spans="1:6">
      <c r="A291" s="69" t="s">
        <v>759</v>
      </c>
      <c r="B291" s="48" t="s">
        <v>751</v>
      </c>
      <c r="C291" s="42" t="s">
        <v>531</v>
      </c>
      <c r="D291" s="36">
        <v>13200</v>
      </c>
      <c r="E291" s="37" t="s">
        <v>853</v>
      </c>
      <c r="F291" s="70"/>
    </row>
    <row r="292" spans="1:6">
      <c r="A292" s="69" t="s">
        <v>760</v>
      </c>
      <c r="B292" s="48" t="s">
        <v>751</v>
      </c>
      <c r="C292" s="42" t="s">
        <v>532</v>
      </c>
      <c r="D292" s="36">
        <v>13200</v>
      </c>
      <c r="E292" s="37" t="s">
        <v>853</v>
      </c>
      <c r="F292" s="70"/>
    </row>
    <row r="293" spans="1:6">
      <c r="A293" s="69" t="s">
        <v>253</v>
      </c>
      <c r="B293" s="48" t="s">
        <v>751</v>
      </c>
      <c r="C293" s="42" t="s">
        <v>533</v>
      </c>
      <c r="D293" s="36">
        <v>13200</v>
      </c>
      <c r="E293" s="37" t="s">
        <v>853</v>
      </c>
      <c r="F293" s="70"/>
    </row>
    <row r="294" spans="1:6">
      <c r="A294" s="69" t="s">
        <v>761</v>
      </c>
      <c r="B294" s="48" t="s">
        <v>751</v>
      </c>
      <c r="C294" s="42" t="s">
        <v>534</v>
      </c>
      <c r="D294" s="37" t="s">
        <v>853</v>
      </c>
      <c r="E294" s="37" t="s">
        <v>853</v>
      </c>
      <c r="F294" s="70"/>
    </row>
    <row r="295" spans="1:6" ht="22.5">
      <c r="A295" s="69" t="s">
        <v>706</v>
      </c>
      <c r="B295" s="48" t="s">
        <v>751</v>
      </c>
      <c r="C295" s="42" t="s">
        <v>535</v>
      </c>
      <c r="D295" s="36">
        <v>48474342.060000002</v>
      </c>
      <c r="E295" s="36">
        <v>9335478.3499999996</v>
      </c>
      <c r="F295" s="70">
        <f t="shared" si="5"/>
        <v>19.258597338866075</v>
      </c>
    </row>
    <row r="296" spans="1:6" ht="56.25">
      <c r="A296" s="69" t="s">
        <v>234</v>
      </c>
      <c r="B296" s="48" t="s">
        <v>751</v>
      </c>
      <c r="C296" s="42" t="s">
        <v>536</v>
      </c>
      <c r="D296" s="36">
        <v>45300249.100000001</v>
      </c>
      <c r="E296" s="36">
        <v>9170489.0700000003</v>
      </c>
      <c r="F296" s="70">
        <f t="shared" si="5"/>
        <v>20.243793913265701</v>
      </c>
    </row>
    <row r="297" spans="1:6" ht="22.5">
      <c r="A297" s="69" t="s">
        <v>777</v>
      </c>
      <c r="B297" s="48" t="s">
        <v>751</v>
      </c>
      <c r="C297" s="42" t="s">
        <v>537</v>
      </c>
      <c r="D297" s="36">
        <v>42755351.5</v>
      </c>
      <c r="E297" s="36">
        <v>8779685.4299999997</v>
      </c>
      <c r="F297" s="70">
        <f t="shared" si="5"/>
        <v>20.534705298820896</v>
      </c>
    </row>
    <row r="298" spans="1:6">
      <c r="A298" s="69" t="s">
        <v>778</v>
      </c>
      <c r="B298" s="48" t="s">
        <v>751</v>
      </c>
      <c r="C298" s="42" t="s">
        <v>538</v>
      </c>
      <c r="D298" s="36">
        <v>31422270.100000001</v>
      </c>
      <c r="E298" s="36">
        <v>6628678.4400000004</v>
      </c>
      <c r="F298" s="70">
        <f t="shared" si="5"/>
        <v>21.095479158267434</v>
      </c>
    </row>
    <row r="299" spans="1:6" ht="22.5">
      <c r="A299" s="69" t="s">
        <v>779</v>
      </c>
      <c r="B299" s="48" t="s">
        <v>751</v>
      </c>
      <c r="C299" s="42" t="s">
        <v>539</v>
      </c>
      <c r="D299" s="36">
        <v>1843218</v>
      </c>
      <c r="E299" s="36">
        <v>6022.13</v>
      </c>
      <c r="F299" s="70">
        <f t="shared" si="5"/>
        <v>0.32671827206548548</v>
      </c>
    </row>
    <row r="300" spans="1:6" ht="45">
      <c r="A300" s="69" t="s">
        <v>290</v>
      </c>
      <c r="B300" s="48" t="s">
        <v>751</v>
      </c>
      <c r="C300" s="42" t="s">
        <v>540</v>
      </c>
      <c r="D300" s="36">
        <v>9489863.4000000004</v>
      </c>
      <c r="E300" s="36">
        <v>2144984.86</v>
      </c>
      <c r="F300" s="70">
        <f t="shared" si="5"/>
        <v>22.602905538134511</v>
      </c>
    </row>
    <row r="301" spans="1:6" ht="22.5">
      <c r="A301" s="69" t="s">
        <v>755</v>
      </c>
      <c r="B301" s="48" t="s">
        <v>751</v>
      </c>
      <c r="C301" s="42" t="s">
        <v>541</v>
      </c>
      <c r="D301" s="36">
        <v>2544897.6</v>
      </c>
      <c r="E301" s="36">
        <v>390803.64</v>
      </c>
      <c r="F301" s="70">
        <f t="shared" si="5"/>
        <v>15.356360114450185</v>
      </c>
    </row>
    <row r="302" spans="1:6" ht="22.5">
      <c r="A302" s="69" t="s">
        <v>756</v>
      </c>
      <c r="B302" s="48" t="s">
        <v>751</v>
      </c>
      <c r="C302" s="42" t="s">
        <v>542</v>
      </c>
      <c r="D302" s="36">
        <v>1625305.3</v>
      </c>
      <c r="E302" s="36">
        <v>267491.71999999997</v>
      </c>
      <c r="F302" s="70">
        <f t="shared" si="5"/>
        <v>16.457936856540119</v>
      </c>
    </row>
    <row r="303" spans="1:6" ht="33.75">
      <c r="A303" s="69" t="s">
        <v>758</v>
      </c>
      <c r="B303" s="48" t="s">
        <v>751</v>
      </c>
      <c r="C303" s="42" t="s">
        <v>543</v>
      </c>
      <c r="D303" s="36">
        <v>428750</v>
      </c>
      <c r="E303" s="36">
        <v>55724.57</v>
      </c>
      <c r="F303" s="70">
        <f t="shared" si="5"/>
        <v>12.996984256559765</v>
      </c>
    </row>
    <row r="304" spans="1:6" ht="45">
      <c r="A304" s="69" t="s">
        <v>757</v>
      </c>
      <c r="B304" s="48" t="s">
        <v>751</v>
      </c>
      <c r="C304" s="42" t="s">
        <v>544</v>
      </c>
      <c r="D304" s="36">
        <v>490842.3</v>
      </c>
      <c r="E304" s="36">
        <v>67587.350000000006</v>
      </c>
      <c r="F304" s="70">
        <f t="shared" si="5"/>
        <v>13.769666958206333</v>
      </c>
    </row>
    <row r="305" spans="1:6" ht="22.5">
      <c r="A305" s="69" t="s">
        <v>752</v>
      </c>
      <c r="B305" s="48" t="s">
        <v>751</v>
      </c>
      <c r="C305" s="42" t="s">
        <v>545</v>
      </c>
      <c r="D305" s="36">
        <v>3164092.96</v>
      </c>
      <c r="E305" s="36">
        <v>164989.28</v>
      </c>
      <c r="F305" s="70">
        <f t="shared" si="5"/>
        <v>5.2144258113073896</v>
      </c>
    </row>
    <row r="306" spans="1:6" ht="33.75">
      <c r="A306" s="69" t="s">
        <v>753</v>
      </c>
      <c r="B306" s="48" t="s">
        <v>751</v>
      </c>
      <c r="C306" s="42" t="s">
        <v>546</v>
      </c>
      <c r="D306" s="36">
        <v>3164092.96</v>
      </c>
      <c r="E306" s="36">
        <v>164989.28</v>
      </c>
      <c r="F306" s="70">
        <f t="shared" si="5"/>
        <v>5.2144258113073896</v>
      </c>
    </row>
    <row r="307" spans="1:6">
      <c r="A307" s="69" t="s">
        <v>754</v>
      </c>
      <c r="B307" s="48" t="s">
        <v>751</v>
      </c>
      <c r="C307" s="42" t="s">
        <v>547</v>
      </c>
      <c r="D307" s="36">
        <v>3164092.96</v>
      </c>
      <c r="E307" s="36">
        <v>164989.28</v>
      </c>
      <c r="F307" s="70">
        <f t="shared" si="5"/>
        <v>5.2144258113073896</v>
      </c>
    </row>
    <row r="308" spans="1:6">
      <c r="A308" s="69" t="s">
        <v>759</v>
      </c>
      <c r="B308" s="48" t="s">
        <v>751</v>
      </c>
      <c r="C308" s="42" t="s">
        <v>548</v>
      </c>
      <c r="D308" s="36">
        <v>10000</v>
      </c>
      <c r="E308" s="37" t="s">
        <v>853</v>
      </c>
      <c r="F308" s="70"/>
    </row>
    <row r="309" spans="1:6">
      <c r="A309" s="69" t="s">
        <v>760</v>
      </c>
      <c r="B309" s="48" t="s">
        <v>751</v>
      </c>
      <c r="C309" s="42" t="s">
        <v>549</v>
      </c>
      <c r="D309" s="36">
        <v>10000</v>
      </c>
      <c r="E309" s="37" t="s">
        <v>853</v>
      </c>
      <c r="F309" s="70"/>
    </row>
    <row r="310" spans="1:6">
      <c r="A310" s="69" t="s">
        <v>253</v>
      </c>
      <c r="B310" s="48" t="s">
        <v>751</v>
      </c>
      <c r="C310" s="42" t="s">
        <v>550</v>
      </c>
      <c r="D310" s="36">
        <v>10000</v>
      </c>
      <c r="E310" s="37" t="s">
        <v>853</v>
      </c>
      <c r="F310" s="70"/>
    </row>
    <row r="311" spans="1:6">
      <c r="A311" s="69" t="s">
        <v>551</v>
      </c>
      <c r="B311" s="48" t="s">
        <v>751</v>
      </c>
      <c r="C311" s="42" t="s">
        <v>552</v>
      </c>
      <c r="D311" s="36">
        <v>416827125</v>
      </c>
      <c r="E311" s="36">
        <v>71818027.329999998</v>
      </c>
      <c r="F311" s="70">
        <f t="shared" si="5"/>
        <v>17.229691405039919</v>
      </c>
    </row>
    <row r="312" spans="1:6">
      <c r="A312" s="69" t="s">
        <v>713</v>
      </c>
      <c r="B312" s="48" t="s">
        <v>751</v>
      </c>
      <c r="C312" s="42" t="s">
        <v>553</v>
      </c>
      <c r="D312" s="36">
        <v>2299023</v>
      </c>
      <c r="E312" s="36">
        <v>367133.98</v>
      </c>
      <c r="F312" s="70">
        <f t="shared" si="5"/>
        <v>15.969130365376943</v>
      </c>
    </row>
    <row r="313" spans="1:6" ht="22.5">
      <c r="A313" s="69" t="s">
        <v>765</v>
      </c>
      <c r="B313" s="48" t="s">
        <v>751</v>
      </c>
      <c r="C313" s="42" t="s">
        <v>554</v>
      </c>
      <c r="D313" s="36">
        <v>2299023</v>
      </c>
      <c r="E313" s="36">
        <v>367133.98</v>
      </c>
      <c r="F313" s="70">
        <f t="shared" si="5"/>
        <v>15.969130365376943</v>
      </c>
    </row>
    <row r="314" spans="1:6" ht="22.5">
      <c r="A314" s="69" t="s">
        <v>707</v>
      </c>
      <c r="B314" s="48" t="s">
        <v>751</v>
      </c>
      <c r="C314" s="42" t="s">
        <v>555</v>
      </c>
      <c r="D314" s="36">
        <v>2299023</v>
      </c>
      <c r="E314" s="36">
        <v>367133.98</v>
      </c>
      <c r="F314" s="70">
        <f t="shared" si="5"/>
        <v>15.969130365376943</v>
      </c>
    </row>
    <row r="315" spans="1:6">
      <c r="A315" s="69" t="s">
        <v>708</v>
      </c>
      <c r="B315" s="48" t="s">
        <v>751</v>
      </c>
      <c r="C315" s="42" t="s">
        <v>556</v>
      </c>
      <c r="D315" s="36">
        <v>2299023</v>
      </c>
      <c r="E315" s="36">
        <v>367133.98</v>
      </c>
      <c r="F315" s="70">
        <f t="shared" si="5"/>
        <v>15.969130365376943</v>
      </c>
    </row>
    <row r="316" spans="1:6">
      <c r="A316" s="69" t="s">
        <v>714</v>
      </c>
      <c r="B316" s="48" t="s">
        <v>751</v>
      </c>
      <c r="C316" s="42" t="s">
        <v>557</v>
      </c>
      <c r="D316" s="36">
        <v>56352390</v>
      </c>
      <c r="E316" s="36">
        <v>10085110.529999999</v>
      </c>
      <c r="F316" s="70">
        <f t="shared" si="5"/>
        <v>17.896508967942619</v>
      </c>
    </row>
    <row r="317" spans="1:6" ht="56.25">
      <c r="A317" s="69" t="s">
        <v>234</v>
      </c>
      <c r="B317" s="48" t="s">
        <v>751</v>
      </c>
      <c r="C317" s="42" t="s">
        <v>558</v>
      </c>
      <c r="D317" s="36">
        <v>13751594</v>
      </c>
      <c r="E317" s="36">
        <v>3213707.57</v>
      </c>
      <c r="F317" s="70">
        <f t="shared" si="5"/>
        <v>23.369709504221838</v>
      </c>
    </row>
    <row r="318" spans="1:6" ht="22.5">
      <c r="A318" s="69" t="s">
        <v>777</v>
      </c>
      <c r="B318" s="48" t="s">
        <v>751</v>
      </c>
      <c r="C318" s="42" t="s">
        <v>559</v>
      </c>
      <c r="D318" s="36">
        <v>13751594</v>
      </c>
      <c r="E318" s="36">
        <v>3213707.57</v>
      </c>
      <c r="F318" s="70">
        <f t="shared" si="5"/>
        <v>23.369709504221838</v>
      </c>
    </row>
    <row r="319" spans="1:6">
      <c r="A319" s="69" t="s">
        <v>778</v>
      </c>
      <c r="B319" s="48" t="s">
        <v>751</v>
      </c>
      <c r="C319" s="42" t="s">
        <v>560</v>
      </c>
      <c r="D319" s="36">
        <v>10018739</v>
      </c>
      <c r="E319" s="36">
        <v>2469142.5699999998</v>
      </c>
      <c r="F319" s="70">
        <f t="shared" si="5"/>
        <v>24.645242979181312</v>
      </c>
    </row>
    <row r="320" spans="1:6" ht="22.5">
      <c r="A320" s="69" t="s">
        <v>779</v>
      </c>
      <c r="B320" s="48" t="s">
        <v>751</v>
      </c>
      <c r="C320" s="42" t="s">
        <v>561</v>
      </c>
      <c r="D320" s="36">
        <v>658540</v>
      </c>
      <c r="E320" s="37" t="s">
        <v>853</v>
      </c>
      <c r="F320" s="70"/>
    </row>
    <row r="321" spans="1:6" ht="45">
      <c r="A321" s="69" t="s">
        <v>290</v>
      </c>
      <c r="B321" s="48" t="s">
        <v>751</v>
      </c>
      <c r="C321" s="42" t="s">
        <v>562</v>
      </c>
      <c r="D321" s="36">
        <v>3074315</v>
      </c>
      <c r="E321" s="36">
        <v>744565</v>
      </c>
      <c r="F321" s="70">
        <f t="shared" si="5"/>
        <v>24.218891037515675</v>
      </c>
    </row>
    <row r="322" spans="1:6" ht="22.5">
      <c r="A322" s="69" t="s">
        <v>752</v>
      </c>
      <c r="B322" s="48" t="s">
        <v>751</v>
      </c>
      <c r="C322" s="42" t="s">
        <v>563</v>
      </c>
      <c r="D322" s="36">
        <v>5698662</v>
      </c>
      <c r="E322" s="36">
        <v>880433.96</v>
      </c>
      <c r="F322" s="70">
        <f t="shared" si="5"/>
        <v>15.449836470385502</v>
      </c>
    </row>
    <row r="323" spans="1:6" ht="33.75">
      <c r="A323" s="69" t="s">
        <v>753</v>
      </c>
      <c r="B323" s="48" t="s">
        <v>751</v>
      </c>
      <c r="C323" s="42" t="s">
        <v>564</v>
      </c>
      <c r="D323" s="36">
        <v>5698662</v>
      </c>
      <c r="E323" s="36">
        <v>880433.96</v>
      </c>
      <c r="F323" s="70">
        <f t="shared" si="5"/>
        <v>15.449836470385502</v>
      </c>
    </row>
    <row r="324" spans="1:6">
      <c r="A324" s="69" t="s">
        <v>754</v>
      </c>
      <c r="B324" s="48" t="s">
        <v>751</v>
      </c>
      <c r="C324" s="42" t="s">
        <v>565</v>
      </c>
      <c r="D324" s="36">
        <v>5698662</v>
      </c>
      <c r="E324" s="36">
        <v>880433.96</v>
      </c>
      <c r="F324" s="70">
        <f t="shared" si="5"/>
        <v>15.449836470385502</v>
      </c>
    </row>
    <row r="325" spans="1:6" ht="33.75">
      <c r="A325" s="69" t="s">
        <v>360</v>
      </c>
      <c r="B325" s="48" t="s">
        <v>751</v>
      </c>
      <c r="C325" s="42" t="s">
        <v>566</v>
      </c>
      <c r="D325" s="36">
        <v>36902134</v>
      </c>
      <c r="E325" s="36">
        <v>5990969</v>
      </c>
      <c r="F325" s="70">
        <f t="shared" si="5"/>
        <v>16.234749459204718</v>
      </c>
    </row>
    <row r="326" spans="1:6">
      <c r="A326" s="69" t="s">
        <v>711</v>
      </c>
      <c r="B326" s="48" t="s">
        <v>751</v>
      </c>
      <c r="C326" s="42" t="s">
        <v>567</v>
      </c>
      <c r="D326" s="36">
        <v>36902134</v>
      </c>
      <c r="E326" s="36">
        <v>5990969</v>
      </c>
      <c r="F326" s="70">
        <f t="shared" si="5"/>
        <v>16.234749459204718</v>
      </c>
    </row>
    <row r="327" spans="1:6" ht="56.25">
      <c r="A327" s="69" t="s">
        <v>712</v>
      </c>
      <c r="B327" s="48" t="s">
        <v>751</v>
      </c>
      <c r="C327" s="42" t="s">
        <v>568</v>
      </c>
      <c r="D327" s="36">
        <v>36902134</v>
      </c>
      <c r="E327" s="36">
        <v>5990969</v>
      </c>
      <c r="F327" s="70">
        <f t="shared" si="5"/>
        <v>16.234749459204718</v>
      </c>
    </row>
    <row r="328" spans="1:6">
      <c r="A328" s="69" t="s">
        <v>715</v>
      </c>
      <c r="B328" s="48" t="s">
        <v>751</v>
      </c>
      <c r="C328" s="42" t="s">
        <v>569</v>
      </c>
      <c r="D328" s="36">
        <v>271100100</v>
      </c>
      <c r="E328" s="36">
        <v>48136910.590000004</v>
      </c>
      <c r="F328" s="70">
        <f t="shared" si="5"/>
        <v>17.756139001793066</v>
      </c>
    </row>
    <row r="329" spans="1:6" ht="56.25">
      <c r="A329" s="69" t="s">
        <v>234</v>
      </c>
      <c r="B329" s="48" t="s">
        <v>751</v>
      </c>
      <c r="C329" s="42" t="s">
        <v>570</v>
      </c>
      <c r="D329" s="36">
        <v>5247416</v>
      </c>
      <c r="E329" s="36">
        <v>849005.1</v>
      </c>
      <c r="F329" s="70">
        <f t="shared" si="5"/>
        <v>16.179489104732692</v>
      </c>
    </row>
    <row r="330" spans="1:6" ht="22.5">
      <c r="A330" s="69" t="s">
        <v>777</v>
      </c>
      <c r="B330" s="48" t="s">
        <v>751</v>
      </c>
      <c r="C330" s="42" t="s">
        <v>571</v>
      </c>
      <c r="D330" s="36">
        <v>5247416</v>
      </c>
      <c r="E330" s="36">
        <v>849005.1</v>
      </c>
      <c r="F330" s="70">
        <f t="shared" si="5"/>
        <v>16.179489104732692</v>
      </c>
    </row>
    <row r="331" spans="1:6">
      <c r="A331" s="69" t="s">
        <v>778</v>
      </c>
      <c r="B331" s="48" t="s">
        <v>751</v>
      </c>
      <c r="C331" s="42" t="s">
        <v>572</v>
      </c>
      <c r="D331" s="36">
        <v>4030272</v>
      </c>
      <c r="E331" s="36">
        <v>638481.80000000005</v>
      </c>
      <c r="F331" s="70">
        <f t="shared" si="5"/>
        <v>15.842151596716054</v>
      </c>
    </row>
    <row r="332" spans="1:6" ht="45">
      <c r="A332" s="69" t="s">
        <v>290</v>
      </c>
      <c r="B332" s="48" t="s">
        <v>751</v>
      </c>
      <c r="C332" s="42" t="s">
        <v>573</v>
      </c>
      <c r="D332" s="36">
        <v>1217144</v>
      </c>
      <c r="E332" s="36">
        <v>210523.3</v>
      </c>
      <c r="F332" s="70">
        <f t="shared" si="5"/>
        <v>17.296499017371815</v>
      </c>
    </row>
    <row r="333" spans="1:6" ht="22.5">
      <c r="A333" s="69" t="s">
        <v>752</v>
      </c>
      <c r="B333" s="48" t="s">
        <v>751</v>
      </c>
      <c r="C333" s="42" t="s">
        <v>574</v>
      </c>
      <c r="D333" s="36">
        <v>19454839</v>
      </c>
      <c r="E333" s="36">
        <v>2089576.48</v>
      </c>
      <c r="F333" s="70">
        <f t="shared" si="5"/>
        <v>10.740651618859452</v>
      </c>
    </row>
    <row r="334" spans="1:6" ht="33.75">
      <c r="A334" s="69" t="s">
        <v>753</v>
      </c>
      <c r="B334" s="48" t="s">
        <v>751</v>
      </c>
      <c r="C334" s="42" t="s">
        <v>575</v>
      </c>
      <c r="D334" s="36">
        <v>19454839</v>
      </c>
      <c r="E334" s="36">
        <v>2089576.48</v>
      </c>
      <c r="F334" s="70">
        <f t="shared" si="5"/>
        <v>10.740651618859452</v>
      </c>
    </row>
    <row r="335" spans="1:6">
      <c r="A335" s="69" t="s">
        <v>754</v>
      </c>
      <c r="B335" s="48" t="s">
        <v>751</v>
      </c>
      <c r="C335" s="42" t="s">
        <v>576</v>
      </c>
      <c r="D335" s="36">
        <v>19454839</v>
      </c>
      <c r="E335" s="36">
        <v>2089576.48</v>
      </c>
      <c r="F335" s="70">
        <f t="shared" si="5"/>
        <v>10.740651618859452</v>
      </c>
    </row>
    <row r="336" spans="1:6" ht="22.5">
      <c r="A336" s="69" t="s">
        <v>765</v>
      </c>
      <c r="B336" s="48" t="s">
        <v>751</v>
      </c>
      <c r="C336" s="42" t="s">
        <v>577</v>
      </c>
      <c r="D336" s="36">
        <v>246397845</v>
      </c>
      <c r="E336" s="36">
        <v>45198329.009999998</v>
      </c>
      <c r="F336" s="70">
        <f t="shared" si="5"/>
        <v>18.343638115016791</v>
      </c>
    </row>
    <row r="337" spans="1:6" ht="22.5">
      <c r="A337" s="69" t="s">
        <v>707</v>
      </c>
      <c r="B337" s="48" t="s">
        <v>751</v>
      </c>
      <c r="C337" s="42" t="s">
        <v>578</v>
      </c>
      <c r="D337" s="36">
        <v>244289000</v>
      </c>
      <c r="E337" s="36">
        <v>44958622.549999997</v>
      </c>
      <c r="F337" s="70">
        <f t="shared" si="5"/>
        <v>18.403866956760229</v>
      </c>
    </row>
    <row r="338" spans="1:6" ht="33.75">
      <c r="A338" s="69" t="s">
        <v>709</v>
      </c>
      <c r="B338" s="48" t="s">
        <v>751</v>
      </c>
      <c r="C338" s="42" t="s">
        <v>579</v>
      </c>
      <c r="D338" s="36">
        <v>244289000</v>
      </c>
      <c r="E338" s="36">
        <v>44958622.549999997</v>
      </c>
      <c r="F338" s="70">
        <f t="shared" si="5"/>
        <v>18.403866956760229</v>
      </c>
    </row>
    <row r="339" spans="1:6" ht="22.5">
      <c r="A339" s="69" t="s">
        <v>793</v>
      </c>
      <c r="B339" s="48" t="s">
        <v>751</v>
      </c>
      <c r="C339" s="42" t="s">
        <v>580</v>
      </c>
      <c r="D339" s="36">
        <v>2108845</v>
      </c>
      <c r="E339" s="36">
        <v>239706.46</v>
      </c>
      <c r="F339" s="70">
        <f t="shared" si="5"/>
        <v>11.366717800502171</v>
      </c>
    </row>
    <row r="340" spans="1:6" ht="33.75">
      <c r="A340" s="69" t="s">
        <v>496</v>
      </c>
      <c r="B340" s="48" t="s">
        <v>751</v>
      </c>
      <c r="C340" s="42" t="s">
        <v>581</v>
      </c>
      <c r="D340" s="36">
        <v>1116145</v>
      </c>
      <c r="E340" s="36">
        <v>239706.46</v>
      </c>
      <c r="F340" s="70">
        <f t="shared" si="5"/>
        <v>21.476283099418087</v>
      </c>
    </row>
    <row r="341" spans="1:6" ht="22.5">
      <c r="A341" s="69" t="s">
        <v>710</v>
      </c>
      <c r="B341" s="48" t="s">
        <v>751</v>
      </c>
      <c r="C341" s="42" t="s">
        <v>582</v>
      </c>
      <c r="D341" s="36">
        <v>992700</v>
      </c>
      <c r="E341" s="37" t="s">
        <v>853</v>
      </c>
      <c r="F341" s="70"/>
    </row>
    <row r="342" spans="1:6">
      <c r="A342" s="69" t="s">
        <v>716</v>
      </c>
      <c r="B342" s="48" t="s">
        <v>751</v>
      </c>
      <c r="C342" s="42" t="s">
        <v>583</v>
      </c>
      <c r="D342" s="36">
        <v>5381400</v>
      </c>
      <c r="E342" s="36">
        <v>852215.94</v>
      </c>
      <c r="F342" s="70">
        <f t="shared" si="5"/>
        <v>15.836324004905785</v>
      </c>
    </row>
    <row r="343" spans="1:6" ht="22.5">
      <c r="A343" s="69" t="s">
        <v>752</v>
      </c>
      <c r="B343" s="48" t="s">
        <v>751</v>
      </c>
      <c r="C343" s="42" t="s">
        <v>584</v>
      </c>
      <c r="D343" s="36">
        <v>658100</v>
      </c>
      <c r="E343" s="36">
        <v>49500</v>
      </c>
      <c r="F343" s="70">
        <f t="shared" si="5"/>
        <v>7.5216532441878137</v>
      </c>
    </row>
    <row r="344" spans="1:6" ht="33.75">
      <c r="A344" s="69" t="s">
        <v>753</v>
      </c>
      <c r="B344" s="48" t="s">
        <v>751</v>
      </c>
      <c r="C344" s="42" t="s">
        <v>585</v>
      </c>
      <c r="D344" s="36">
        <v>658100</v>
      </c>
      <c r="E344" s="36">
        <v>49500</v>
      </c>
      <c r="F344" s="70">
        <f t="shared" si="5"/>
        <v>7.5216532441878137</v>
      </c>
    </row>
    <row r="345" spans="1:6">
      <c r="A345" s="69" t="s">
        <v>754</v>
      </c>
      <c r="B345" s="48" t="s">
        <v>751</v>
      </c>
      <c r="C345" s="42" t="s">
        <v>586</v>
      </c>
      <c r="D345" s="36">
        <v>658100</v>
      </c>
      <c r="E345" s="36">
        <v>49500</v>
      </c>
      <c r="F345" s="70">
        <f t="shared" ref="F345:F387" si="6">E345/D345*100</f>
        <v>7.5216532441878137</v>
      </c>
    </row>
    <row r="346" spans="1:6" ht="22.5">
      <c r="A346" s="69" t="s">
        <v>765</v>
      </c>
      <c r="B346" s="48" t="s">
        <v>751</v>
      </c>
      <c r="C346" s="42" t="s">
        <v>587</v>
      </c>
      <c r="D346" s="36">
        <v>3211200</v>
      </c>
      <c r="E346" s="36">
        <v>802715.94</v>
      </c>
      <c r="F346" s="70">
        <f t="shared" si="6"/>
        <v>24.997382286995514</v>
      </c>
    </row>
    <row r="347" spans="1:6" ht="22.5">
      <c r="A347" s="69" t="s">
        <v>793</v>
      </c>
      <c r="B347" s="48" t="s">
        <v>751</v>
      </c>
      <c r="C347" s="42" t="s">
        <v>588</v>
      </c>
      <c r="D347" s="36">
        <v>3211200</v>
      </c>
      <c r="E347" s="36">
        <v>802715.94</v>
      </c>
      <c r="F347" s="70">
        <f t="shared" si="6"/>
        <v>24.997382286995514</v>
      </c>
    </row>
    <row r="348" spans="1:6" ht="33.75">
      <c r="A348" s="69" t="s">
        <v>496</v>
      </c>
      <c r="B348" s="48" t="s">
        <v>751</v>
      </c>
      <c r="C348" s="42" t="s">
        <v>589</v>
      </c>
      <c r="D348" s="36">
        <v>3211200</v>
      </c>
      <c r="E348" s="36">
        <v>802715.94</v>
      </c>
      <c r="F348" s="70">
        <f t="shared" si="6"/>
        <v>24.997382286995514</v>
      </c>
    </row>
    <row r="349" spans="1:6" ht="33.75">
      <c r="A349" s="69" t="s">
        <v>790</v>
      </c>
      <c r="B349" s="48" t="s">
        <v>751</v>
      </c>
      <c r="C349" s="42" t="s">
        <v>590</v>
      </c>
      <c r="D349" s="36">
        <v>1512100</v>
      </c>
      <c r="E349" s="37" t="s">
        <v>853</v>
      </c>
      <c r="F349" s="70"/>
    </row>
    <row r="350" spans="1:6">
      <c r="A350" s="69" t="s">
        <v>395</v>
      </c>
      <c r="B350" s="48" t="s">
        <v>751</v>
      </c>
      <c r="C350" s="42" t="s">
        <v>591</v>
      </c>
      <c r="D350" s="36">
        <v>1512100</v>
      </c>
      <c r="E350" s="37" t="s">
        <v>853</v>
      </c>
      <c r="F350" s="70"/>
    </row>
    <row r="351" spans="1:6" ht="45">
      <c r="A351" s="69" t="s">
        <v>791</v>
      </c>
      <c r="B351" s="48" t="s">
        <v>751</v>
      </c>
      <c r="C351" s="42" t="s">
        <v>592</v>
      </c>
      <c r="D351" s="36">
        <v>1512100</v>
      </c>
      <c r="E351" s="37" t="s">
        <v>853</v>
      </c>
      <c r="F351" s="70"/>
    </row>
    <row r="352" spans="1:6">
      <c r="A352" s="69" t="s">
        <v>717</v>
      </c>
      <c r="B352" s="48" t="s">
        <v>751</v>
      </c>
      <c r="C352" s="42" t="s">
        <v>593</v>
      </c>
      <c r="D352" s="36">
        <v>81694212</v>
      </c>
      <c r="E352" s="36">
        <v>12376656.289999999</v>
      </c>
      <c r="F352" s="70">
        <f t="shared" si="6"/>
        <v>15.149979401233468</v>
      </c>
    </row>
    <row r="353" spans="1:6" ht="56.25">
      <c r="A353" s="69" t="s">
        <v>234</v>
      </c>
      <c r="B353" s="48" t="s">
        <v>751</v>
      </c>
      <c r="C353" s="42" t="s">
        <v>594</v>
      </c>
      <c r="D353" s="36">
        <v>18497271</v>
      </c>
      <c r="E353" s="36">
        <v>3848795.38</v>
      </c>
      <c r="F353" s="70">
        <f t="shared" si="6"/>
        <v>20.807368719418122</v>
      </c>
    </row>
    <row r="354" spans="1:6" ht="22.5">
      <c r="A354" s="69" t="s">
        <v>755</v>
      </c>
      <c r="B354" s="48" t="s">
        <v>751</v>
      </c>
      <c r="C354" s="42" t="s">
        <v>595</v>
      </c>
      <c r="D354" s="36">
        <v>18497271</v>
      </c>
      <c r="E354" s="36">
        <v>3848795.38</v>
      </c>
      <c r="F354" s="70">
        <f t="shared" si="6"/>
        <v>20.807368719418122</v>
      </c>
    </row>
    <row r="355" spans="1:6" ht="22.5">
      <c r="A355" s="69" t="s">
        <v>756</v>
      </c>
      <c r="B355" s="48" t="s">
        <v>751</v>
      </c>
      <c r="C355" s="42" t="s">
        <v>596</v>
      </c>
      <c r="D355" s="36">
        <v>13473474</v>
      </c>
      <c r="E355" s="36">
        <v>2899683.83</v>
      </c>
      <c r="F355" s="70">
        <f t="shared" si="6"/>
        <v>21.5214266936649</v>
      </c>
    </row>
    <row r="356" spans="1:6" ht="33.75">
      <c r="A356" s="69" t="s">
        <v>758</v>
      </c>
      <c r="B356" s="48" t="s">
        <v>751</v>
      </c>
      <c r="C356" s="42" t="s">
        <v>597</v>
      </c>
      <c r="D356" s="36">
        <v>857775</v>
      </c>
      <c r="E356" s="36">
        <v>88521.1</v>
      </c>
      <c r="F356" s="70">
        <f t="shared" si="6"/>
        <v>10.319850776718837</v>
      </c>
    </row>
    <row r="357" spans="1:6" ht="45">
      <c r="A357" s="69" t="s">
        <v>757</v>
      </c>
      <c r="B357" s="48" t="s">
        <v>751</v>
      </c>
      <c r="C357" s="42" t="s">
        <v>598</v>
      </c>
      <c r="D357" s="36">
        <v>4166022</v>
      </c>
      <c r="E357" s="36">
        <v>860590.45</v>
      </c>
      <c r="F357" s="70">
        <f t="shared" si="6"/>
        <v>20.657366907807976</v>
      </c>
    </row>
    <row r="358" spans="1:6" ht="22.5">
      <c r="A358" s="69" t="s">
        <v>752</v>
      </c>
      <c r="B358" s="48" t="s">
        <v>751</v>
      </c>
      <c r="C358" s="42" t="s">
        <v>599</v>
      </c>
      <c r="D358" s="36">
        <v>6670652</v>
      </c>
      <c r="E358" s="36">
        <v>397608.65</v>
      </c>
      <c r="F358" s="70">
        <f t="shared" si="6"/>
        <v>5.9605665233323526</v>
      </c>
    </row>
    <row r="359" spans="1:6" ht="33.75">
      <c r="A359" s="69" t="s">
        <v>753</v>
      </c>
      <c r="B359" s="48" t="s">
        <v>751</v>
      </c>
      <c r="C359" s="42" t="s">
        <v>600</v>
      </c>
      <c r="D359" s="36">
        <v>6670652</v>
      </c>
      <c r="E359" s="36">
        <v>397608.65</v>
      </c>
      <c r="F359" s="70">
        <f t="shared" si="6"/>
        <v>5.9605665233323526</v>
      </c>
    </row>
    <row r="360" spans="1:6">
      <c r="A360" s="69" t="s">
        <v>754</v>
      </c>
      <c r="B360" s="48" t="s">
        <v>751</v>
      </c>
      <c r="C360" s="42" t="s">
        <v>601</v>
      </c>
      <c r="D360" s="36">
        <v>6670652</v>
      </c>
      <c r="E360" s="36">
        <v>397608.65</v>
      </c>
      <c r="F360" s="70">
        <f t="shared" si="6"/>
        <v>5.9605665233323526</v>
      </c>
    </row>
    <row r="361" spans="1:6" ht="22.5">
      <c r="A361" s="69" t="s">
        <v>765</v>
      </c>
      <c r="B361" s="48" t="s">
        <v>751</v>
      </c>
      <c r="C361" s="42" t="s">
        <v>602</v>
      </c>
      <c r="D361" s="36">
        <v>56459289</v>
      </c>
      <c r="E361" s="36">
        <v>8124916.7699999996</v>
      </c>
      <c r="F361" s="70">
        <f t="shared" si="6"/>
        <v>14.390752901617304</v>
      </c>
    </row>
    <row r="362" spans="1:6" ht="22.5">
      <c r="A362" s="69" t="s">
        <v>707</v>
      </c>
      <c r="B362" s="48" t="s">
        <v>751</v>
      </c>
      <c r="C362" s="42" t="s">
        <v>603</v>
      </c>
      <c r="D362" s="36">
        <v>29269000</v>
      </c>
      <c r="E362" s="36">
        <v>5653866.7699999996</v>
      </c>
      <c r="F362" s="70">
        <f t="shared" si="6"/>
        <v>19.316911305476783</v>
      </c>
    </row>
    <row r="363" spans="1:6" ht="33.75">
      <c r="A363" s="69" t="s">
        <v>709</v>
      </c>
      <c r="B363" s="48" t="s">
        <v>751</v>
      </c>
      <c r="C363" s="42" t="s">
        <v>604</v>
      </c>
      <c r="D363" s="36">
        <v>29269000</v>
      </c>
      <c r="E363" s="36">
        <v>5653866.7699999996</v>
      </c>
      <c r="F363" s="70">
        <f t="shared" si="6"/>
        <v>19.316911305476783</v>
      </c>
    </row>
    <row r="364" spans="1:6" ht="22.5">
      <c r="A364" s="69" t="s">
        <v>793</v>
      </c>
      <c r="B364" s="48" t="s">
        <v>751</v>
      </c>
      <c r="C364" s="42" t="s">
        <v>605</v>
      </c>
      <c r="D364" s="36">
        <v>12135300</v>
      </c>
      <c r="E364" s="36">
        <v>87800</v>
      </c>
      <c r="F364" s="70">
        <f t="shared" si="6"/>
        <v>0.72350910154672732</v>
      </c>
    </row>
    <row r="365" spans="1:6">
      <c r="A365" s="69" t="s">
        <v>794</v>
      </c>
      <c r="B365" s="48" t="s">
        <v>751</v>
      </c>
      <c r="C365" s="42" t="s">
        <v>606</v>
      </c>
      <c r="D365" s="36">
        <v>120000</v>
      </c>
      <c r="E365" s="37" t="s">
        <v>853</v>
      </c>
      <c r="F365" s="70"/>
    </row>
    <row r="366" spans="1:6" ht="22.5">
      <c r="A366" s="69" t="s">
        <v>710</v>
      </c>
      <c r="B366" s="48" t="s">
        <v>751</v>
      </c>
      <c r="C366" s="42" t="s">
        <v>607</v>
      </c>
      <c r="D366" s="36">
        <v>12015300</v>
      </c>
      <c r="E366" s="36">
        <v>87800</v>
      </c>
      <c r="F366" s="70">
        <f t="shared" si="6"/>
        <v>0.73073497956771782</v>
      </c>
    </row>
    <row r="367" spans="1:6">
      <c r="A367" s="69" t="s">
        <v>802</v>
      </c>
      <c r="B367" s="48" t="s">
        <v>751</v>
      </c>
      <c r="C367" s="42" t="s">
        <v>608</v>
      </c>
      <c r="D367" s="36">
        <v>300000</v>
      </c>
      <c r="E367" s="36">
        <v>50000</v>
      </c>
      <c r="F367" s="70">
        <f t="shared" si="6"/>
        <v>16.666666666666664</v>
      </c>
    </row>
    <row r="368" spans="1:6">
      <c r="A368" s="69" t="s">
        <v>792</v>
      </c>
      <c r="B368" s="48" t="s">
        <v>751</v>
      </c>
      <c r="C368" s="42" t="s">
        <v>609</v>
      </c>
      <c r="D368" s="36">
        <v>14754989</v>
      </c>
      <c r="E368" s="36">
        <v>2333250</v>
      </c>
      <c r="F368" s="70">
        <f t="shared" si="6"/>
        <v>15.813295421636708</v>
      </c>
    </row>
    <row r="369" spans="1:6">
      <c r="A369" s="69" t="s">
        <v>759</v>
      </c>
      <c r="B369" s="48" t="s">
        <v>751</v>
      </c>
      <c r="C369" s="42" t="s">
        <v>610</v>
      </c>
      <c r="D369" s="36">
        <v>67000</v>
      </c>
      <c r="E369" s="36">
        <v>5335.49</v>
      </c>
      <c r="F369" s="70">
        <f t="shared" si="6"/>
        <v>7.9634179104477605</v>
      </c>
    </row>
    <row r="370" spans="1:6">
      <c r="A370" s="69" t="s">
        <v>760</v>
      </c>
      <c r="B370" s="48" t="s">
        <v>751</v>
      </c>
      <c r="C370" s="42" t="s">
        <v>611</v>
      </c>
      <c r="D370" s="36">
        <v>67000</v>
      </c>
      <c r="E370" s="36">
        <v>5335.49</v>
      </c>
      <c r="F370" s="70">
        <f t="shared" si="6"/>
        <v>7.9634179104477605</v>
      </c>
    </row>
    <row r="371" spans="1:6">
      <c r="A371" s="69" t="s">
        <v>253</v>
      </c>
      <c r="B371" s="48" t="s">
        <v>751</v>
      </c>
      <c r="C371" s="42" t="s">
        <v>612</v>
      </c>
      <c r="D371" s="36">
        <v>9500</v>
      </c>
      <c r="E371" s="37" t="s">
        <v>853</v>
      </c>
      <c r="F371" s="70"/>
    </row>
    <row r="372" spans="1:6">
      <c r="A372" s="69" t="s">
        <v>761</v>
      </c>
      <c r="B372" s="48" t="s">
        <v>751</v>
      </c>
      <c r="C372" s="42" t="s">
        <v>613</v>
      </c>
      <c r="D372" s="36">
        <v>57500</v>
      </c>
      <c r="E372" s="36">
        <v>5335.49</v>
      </c>
      <c r="F372" s="70">
        <f t="shared" si="6"/>
        <v>9.2791130434782598</v>
      </c>
    </row>
    <row r="373" spans="1:6">
      <c r="A373" s="69" t="s">
        <v>614</v>
      </c>
      <c r="B373" s="48" t="s">
        <v>751</v>
      </c>
      <c r="C373" s="42" t="s">
        <v>615</v>
      </c>
      <c r="D373" s="36">
        <v>16699576</v>
      </c>
      <c r="E373" s="36">
        <v>3091964.5</v>
      </c>
      <c r="F373" s="70">
        <f t="shared" si="6"/>
        <v>18.515227572244946</v>
      </c>
    </row>
    <row r="374" spans="1:6">
      <c r="A374" s="69" t="s">
        <v>616</v>
      </c>
      <c r="B374" s="48" t="s">
        <v>751</v>
      </c>
      <c r="C374" s="42" t="s">
        <v>617</v>
      </c>
      <c r="D374" s="36">
        <v>11053376</v>
      </c>
      <c r="E374" s="36">
        <v>1469228.5</v>
      </c>
      <c r="F374" s="70">
        <f t="shared" si="6"/>
        <v>13.29212450567139</v>
      </c>
    </row>
    <row r="375" spans="1:6" ht="33.75">
      <c r="A375" s="69" t="s">
        <v>360</v>
      </c>
      <c r="B375" s="48" t="s">
        <v>751</v>
      </c>
      <c r="C375" s="42" t="s">
        <v>618</v>
      </c>
      <c r="D375" s="36">
        <v>11053376</v>
      </c>
      <c r="E375" s="36">
        <v>1469228.5</v>
      </c>
      <c r="F375" s="70">
        <f t="shared" si="6"/>
        <v>13.29212450567139</v>
      </c>
    </row>
    <row r="376" spans="1:6">
      <c r="A376" s="69" t="s">
        <v>711</v>
      </c>
      <c r="B376" s="48" t="s">
        <v>751</v>
      </c>
      <c r="C376" s="42" t="s">
        <v>619</v>
      </c>
      <c r="D376" s="36">
        <v>11053376</v>
      </c>
      <c r="E376" s="36">
        <v>1469228.5</v>
      </c>
      <c r="F376" s="70">
        <f t="shared" si="6"/>
        <v>13.29212450567139</v>
      </c>
    </row>
    <row r="377" spans="1:6" ht="56.25">
      <c r="A377" s="69" t="s">
        <v>712</v>
      </c>
      <c r="B377" s="48" t="s">
        <v>751</v>
      </c>
      <c r="C377" s="42" t="s">
        <v>620</v>
      </c>
      <c r="D377" s="36">
        <v>11053376</v>
      </c>
      <c r="E377" s="36">
        <v>1469228.5</v>
      </c>
      <c r="F377" s="70">
        <f t="shared" si="6"/>
        <v>13.29212450567139</v>
      </c>
    </row>
    <row r="378" spans="1:6">
      <c r="A378" s="69" t="s">
        <v>718</v>
      </c>
      <c r="B378" s="48" t="s">
        <v>751</v>
      </c>
      <c r="C378" s="42" t="s">
        <v>621</v>
      </c>
      <c r="D378" s="36">
        <v>5646200</v>
      </c>
      <c r="E378" s="36">
        <v>1622736</v>
      </c>
      <c r="F378" s="70">
        <f t="shared" si="6"/>
        <v>28.740320923807161</v>
      </c>
    </row>
    <row r="379" spans="1:6" ht="22.5">
      <c r="A379" s="69" t="s">
        <v>752</v>
      </c>
      <c r="B379" s="48" t="s">
        <v>751</v>
      </c>
      <c r="C379" s="42" t="s">
        <v>622</v>
      </c>
      <c r="D379" s="36">
        <v>4883900</v>
      </c>
      <c r="E379" s="36">
        <v>1104050</v>
      </c>
      <c r="F379" s="70">
        <f t="shared" si="6"/>
        <v>22.605909211900325</v>
      </c>
    </row>
    <row r="380" spans="1:6" ht="33.75">
      <c r="A380" s="69" t="s">
        <v>753</v>
      </c>
      <c r="B380" s="48" t="s">
        <v>751</v>
      </c>
      <c r="C380" s="42" t="s">
        <v>623</v>
      </c>
      <c r="D380" s="36">
        <v>4883900</v>
      </c>
      <c r="E380" s="36">
        <v>1104050</v>
      </c>
      <c r="F380" s="70">
        <f t="shared" si="6"/>
        <v>22.605909211900325</v>
      </c>
    </row>
    <row r="381" spans="1:6">
      <c r="A381" s="69" t="s">
        <v>754</v>
      </c>
      <c r="B381" s="48" t="s">
        <v>751</v>
      </c>
      <c r="C381" s="42" t="s">
        <v>624</v>
      </c>
      <c r="D381" s="36">
        <v>4883900</v>
      </c>
      <c r="E381" s="36">
        <v>1104050</v>
      </c>
      <c r="F381" s="70">
        <f t="shared" si="6"/>
        <v>22.605909211900325</v>
      </c>
    </row>
    <row r="382" spans="1:6">
      <c r="A382" s="69" t="s">
        <v>768</v>
      </c>
      <c r="B382" s="48" t="s">
        <v>751</v>
      </c>
      <c r="C382" s="42" t="s">
        <v>625</v>
      </c>
      <c r="D382" s="36">
        <v>762300</v>
      </c>
      <c r="E382" s="36">
        <v>518686</v>
      </c>
      <c r="F382" s="70">
        <f t="shared" si="6"/>
        <v>68.042240587695133</v>
      </c>
    </row>
    <row r="383" spans="1:6">
      <c r="A383" s="69" t="s">
        <v>194</v>
      </c>
      <c r="B383" s="48" t="s">
        <v>751</v>
      </c>
      <c r="C383" s="42" t="s">
        <v>626</v>
      </c>
      <c r="D383" s="36">
        <v>762300</v>
      </c>
      <c r="E383" s="36">
        <v>518686</v>
      </c>
      <c r="F383" s="70">
        <f t="shared" si="6"/>
        <v>68.042240587695133</v>
      </c>
    </row>
    <row r="384" spans="1:6" ht="22.5">
      <c r="A384" s="69" t="s">
        <v>627</v>
      </c>
      <c r="B384" s="48" t="s">
        <v>751</v>
      </c>
      <c r="C384" s="42" t="s">
        <v>628</v>
      </c>
      <c r="D384" s="36">
        <v>12000000</v>
      </c>
      <c r="E384" s="36">
        <v>11434388.25</v>
      </c>
      <c r="F384" s="70">
        <f t="shared" si="6"/>
        <v>95.286568750000001</v>
      </c>
    </row>
    <row r="385" spans="1:6" ht="22.5">
      <c r="A385" s="69" t="s">
        <v>721</v>
      </c>
      <c r="B385" s="48" t="s">
        <v>751</v>
      </c>
      <c r="C385" s="42" t="s">
        <v>629</v>
      </c>
      <c r="D385" s="36">
        <v>12000000</v>
      </c>
      <c r="E385" s="36">
        <v>11434388.25</v>
      </c>
      <c r="F385" s="70">
        <f t="shared" si="6"/>
        <v>95.286568750000001</v>
      </c>
    </row>
    <row r="386" spans="1:6" ht="22.5">
      <c r="A386" s="69" t="s">
        <v>719</v>
      </c>
      <c r="B386" s="48" t="s">
        <v>751</v>
      </c>
      <c r="C386" s="42" t="s">
        <v>630</v>
      </c>
      <c r="D386" s="36">
        <v>12000000</v>
      </c>
      <c r="E386" s="36">
        <v>11434388.25</v>
      </c>
      <c r="F386" s="70">
        <f t="shared" si="6"/>
        <v>95.286568750000001</v>
      </c>
    </row>
    <row r="387" spans="1:6">
      <c r="A387" s="69" t="s">
        <v>720</v>
      </c>
      <c r="B387" s="48" t="s">
        <v>751</v>
      </c>
      <c r="C387" s="42" t="s">
        <v>631</v>
      </c>
      <c r="D387" s="36">
        <v>12000000</v>
      </c>
      <c r="E387" s="36">
        <v>11434388.25</v>
      </c>
      <c r="F387" s="70">
        <f t="shared" si="6"/>
        <v>95.286568750000001</v>
      </c>
    </row>
    <row r="388" spans="1:6" ht="33.75">
      <c r="A388" s="69" t="s">
        <v>632</v>
      </c>
      <c r="B388" s="48" t="s">
        <v>751</v>
      </c>
      <c r="C388" s="42" t="s">
        <v>633</v>
      </c>
      <c r="D388" s="36">
        <v>261228457</v>
      </c>
      <c r="E388" s="36">
        <v>47159048</v>
      </c>
      <c r="F388" s="70">
        <f t="shared" ref="F388:F395" si="7">E388/D388*100</f>
        <v>18.052798895489399</v>
      </c>
    </row>
    <row r="389" spans="1:6" ht="33.75">
      <c r="A389" s="69" t="s">
        <v>723</v>
      </c>
      <c r="B389" s="48" t="s">
        <v>751</v>
      </c>
      <c r="C389" s="42" t="s">
        <v>634</v>
      </c>
      <c r="D389" s="36">
        <v>75898504</v>
      </c>
      <c r="E389" s="36">
        <v>18974673</v>
      </c>
      <c r="F389" s="70">
        <f t="shared" si="7"/>
        <v>25.000061924804211</v>
      </c>
    </row>
    <row r="390" spans="1:6">
      <c r="A390" s="69" t="s">
        <v>768</v>
      </c>
      <c r="B390" s="48" t="s">
        <v>751</v>
      </c>
      <c r="C390" s="42" t="s">
        <v>635</v>
      </c>
      <c r="D390" s="36">
        <v>75898504</v>
      </c>
      <c r="E390" s="36">
        <v>18974673</v>
      </c>
      <c r="F390" s="70">
        <f t="shared" si="7"/>
        <v>25.000061924804211</v>
      </c>
    </row>
    <row r="391" spans="1:6">
      <c r="A391" s="69" t="s">
        <v>722</v>
      </c>
      <c r="B391" s="48" t="s">
        <v>751</v>
      </c>
      <c r="C391" s="42" t="s">
        <v>636</v>
      </c>
      <c r="D391" s="36">
        <v>75898504</v>
      </c>
      <c r="E391" s="36">
        <v>18974673</v>
      </c>
      <c r="F391" s="70">
        <f t="shared" si="7"/>
        <v>25.000061924804211</v>
      </c>
    </row>
    <row r="392" spans="1:6" ht="22.5">
      <c r="A392" s="69" t="s">
        <v>637</v>
      </c>
      <c r="B392" s="48" t="s">
        <v>751</v>
      </c>
      <c r="C392" s="42" t="s">
        <v>638</v>
      </c>
      <c r="D392" s="36">
        <v>75898504</v>
      </c>
      <c r="E392" s="36">
        <v>18974673</v>
      </c>
      <c r="F392" s="70">
        <f t="shared" si="7"/>
        <v>25.000061924804211</v>
      </c>
    </row>
    <row r="393" spans="1:6" ht="22.5">
      <c r="A393" s="69" t="s">
        <v>724</v>
      </c>
      <c r="B393" s="48" t="s">
        <v>751</v>
      </c>
      <c r="C393" s="42" t="s">
        <v>639</v>
      </c>
      <c r="D393" s="36">
        <v>185329953</v>
      </c>
      <c r="E393" s="36">
        <v>28184375</v>
      </c>
      <c r="F393" s="70">
        <f t="shared" si="7"/>
        <v>15.207673958671968</v>
      </c>
    </row>
    <row r="394" spans="1:6">
      <c r="A394" s="69" t="s">
        <v>768</v>
      </c>
      <c r="B394" s="48" t="s">
        <v>751</v>
      </c>
      <c r="C394" s="42" t="s">
        <v>640</v>
      </c>
      <c r="D394" s="36">
        <v>185329953</v>
      </c>
      <c r="E394" s="36">
        <v>28184375</v>
      </c>
      <c r="F394" s="70">
        <f t="shared" si="7"/>
        <v>15.207673958671968</v>
      </c>
    </row>
    <row r="395" spans="1:6">
      <c r="A395" s="69" t="s">
        <v>194</v>
      </c>
      <c r="B395" s="48" t="s">
        <v>751</v>
      </c>
      <c r="C395" s="42" t="s">
        <v>641</v>
      </c>
      <c r="D395" s="36">
        <v>185329953</v>
      </c>
      <c r="E395" s="36">
        <v>28184375</v>
      </c>
      <c r="F395" s="70">
        <f t="shared" si="7"/>
        <v>15.207673958671968</v>
      </c>
    </row>
    <row r="396" spans="1:6" ht="23.25" thickBot="1">
      <c r="A396" s="69" t="s">
        <v>642</v>
      </c>
      <c r="B396" s="49">
        <v>450</v>
      </c>
      <c r="C396" s="44" t="s">
        <v>229</v>
      </c>
      <c r="D396" s="36">
        <v>-75545404.239999995</v>
      </c>
      <c r="E396" s="38">
        <v>111856545.56</v>
      </c>
      <c r="F396" s="70"/>
    </row>
    <row r="397" spans="1:6" ht="12" thickBot="1">
      <c r="A397" s="71"/>
      <c r="B397" s="72"/>
      <c r="C397" s="72"/>
      <c r="D397" s="72"/>
      <c r="E397" s="72"/>
      <c r="F397" s="73"/>
    </row>
  </sheetData>
  <mergeCells count="7">
    <mergeCell ref="F3:F5"/>
    <mergeCell ref="A3:A5"/>
    <mergeCell ref="A2:D2"/>
    <mergeCell ref="B3:B5"/>
    <mergeCell ref="C3:C5"/>
    <mergeCell ref="D3:D5"/>
    <mergeCell ref="E3:E5"/>
  </mergeCells>
  <phoneticPr fontId="5" type="noConversion"/>
  <pageMargins left="0.196850393700787" right="0.196850393700787" top="0.196850393700787" bottom="0.45657244094488197" header="0.196850393700787" footer="0.196850393700787"/>
  <pageSetup paperSize="8" scale="84"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dimension ref="A2:E34"/>
  <sheetViews>
    <sheetView showGridLines="0" tabSelected="1" view="pageBreakPreview" zoomScale="60" zoomScaleNormal="100" workbookViewId="0">
      <selection activeCell="C5" sqref="C5"/>
    </sheetView>
  </sheetViews>
  <sheetFormatPr defaultRowHeight="14.25"/>
  <cols>
    <col min="1" max="1" width="44.5703125" style="39" customWidth="1"/>
    <col min="2" max="2" width="4.42578125" style="39" customWidth="1"/>
    <col min="3" max="3" width="21.140625" style="39" customWidth="1"/>
    <col min="4" max="5" width="19" style="39" customWidth="1"/>
    <col min="6" max="16384" width="9.140625" style="39"/>
  </cols>
  <sheetData>
    <row r="2" spans="1:5" ht="15" thickBot="1">
      <c r="A2" s="117" t="s">
        <v>700</v>
      </c>
      <c r="B2" s="118"/>
      <c r="C2" s="118"/>
      <c r="D2" s="118"/>
    </row>
    <row r="3" spans="1:5" ht="34.5" thickBot="1">
      <c r="A3" s="50" t="s">
        <v>745</v>
      </c>
      <c r="B3" s="50" t="s">
        <v>825</v>
      </c>
      <c r="C3" s="50" t="s">
        <v>645</v>
      </c>
      <c r="D3" s="50" t="s">
        <v>226</v>
      </c>
      <c r="E3" s="50" t="s">
        <v>226</v>
      </c>
    </row>
    <row r="4" spans="1:5" ht="15" thickBot="1">
      <c r="A4" s="50" t="s">
        <v>733</v>
      </c>
      <c r="B4" s="50" t="s">
        <v>227</v>
      </c>
      <c r="C4" s="50" t="s">
        <v>735</v>
      </c>
      <c r="D4" s="50" t="s">
        <v>830</v>
      </c>
      <c r="E4" s="50" t="s">
        <v>831</v>
      </c>
    </row>
    <row r="5" spans="1:5" ht="22.5">
      <c r="A5" s="57" t="s">
        <v>646</v>
      </c>
      <c r="B5" s="51">
        <v>500</v>
      </c>
      <c r="C5" s="53" t="s">
        <v>229</v>
      </c>
      <c r="D5" s="54">
        <v>75545404.239999995</v>
      </c>
      <c r="E5" s="58">
        <v>-111856545.56</v>
      </c>
    </row>
    <row r="6" spans="1:5" ht="22.5">
      <c r="A6" s="59" t="s">
        <v>647</v>
      </c>
      <c r="B6" s="52">
        <v>520</v>
      </c>
      <c r="C6" s="55" t="s">
        <v>229</v>
      </c>
      <c r="D6" s="37" t="s">
        <v>853</v>
      </c>
      <c r="E6" s="60">
        <v>-90000000</v>
      </c>
    </row>
    <row r="7" spans="1:5" ht="22.5">
      <c r="A7" s="59" t="s">
        <v>725</v>
      </c>
      <c r="B7" s="52">
        <v>520</v>
      </c>
      <c r="C7" s="55" t="s">
        <v>648</v>
      </c>
      <c r="D7" s="37" t="s">
        <v>853</v>
      </c>
      <c r="E7" s="60">
        <v>-40000000</v>
      </c>
    </row>
    <row r="8" spans="1:5" ht="22.5">
      <c r="A8" s="59" t="s">
        <v>649</v>
      </c>
      <c r="B8" s="52">
        <v>520</v>
      </c>
      <c r="C8" s="55" t="s">
        <v>650</v>
      </c>
      <c r="D8" s="56">
        <v>100000000</v>
      </c>
      <c r="E8" s="61" t="s">
        <v>853</v>
      </c>
    </row>
    <row r="9" spans="1:5" ht="33.75">
      <c r="A9" s="59" t="s">
        <v>651</v>
      </c>
      <c r="B9" s="52">
        <v>520</v>
      </c>
      <c r="C9" s="55" t="s">
        <v>652</v>
      </c>
      <c r="D9" s="56">
        <v>100000000</v>
      </c>
      <c r="E9" s="61" t="s">
        <v>853</v>
      </c>
    </row>
    <row r="10" spans="1:5" ht="22.5">
      <c r="A10" s="59" t="s">
        <v>653</v>
      </c>
      <c r="B10" s="52">
        <v>520</v>
      </c>
      <c r="C10" s="55" t="s">
        <v>654</v>
      </c>
      <c r="D10" s="56">
        <v>-100000000</v>
      </c>
      <c r="E10" s="60">
        <v>-40000000</v>
      </c>
    </row>
    <row r="11" spans="1:5" ht="33.75">
      <c r="A11" s="59" t="s">
        <v>726</v>
      </c>
      <c r="B11" s="52">
        <v>520</v>
      </c>
      <c r="C11" s="55" t="s">
        <v>655</v>
      </c>
      <c r="D11" s="56">
        <v>-100000000</v>
      </c>
      <c r="E11" s="60">
        <v>-40000000</v>
      </c>
    </row>
    <row r="12" spans="1:5" ht="22.5">
      <c r="A12" s="59" t="s">
        <v>727</v>
      </c>
      <c r="B12" s="52">
        <v>520</v>
      </c>
      <c r="C12" s="55" t="s">
        <v>656</v>
      </c>
      <c r="D12" s="37" t="s">
        <v>853</v>
      </c>
      <c r="E12" s="60">
        <v>-50000000</v>
      </c>
    </row>
    <row r="13" spans="1:5" ht="33.75">
      <c r="A13" s="59" t="s">
        <v>657</v>
      </c>
      <c r="B13" s="52">
        <v>520</v>
      </c>
      <c r="C13" s="55" t="s">
        <v>658</v>
      </c>
      <c r="D13" s="37" t="s">
        <v>853</v>
      </c>
      <c r="E13" s="60">
        <v>-50000000</v>
      </c>
    </row>
    <row r="14" spans="1:5" ht="33.75">
      <c r="A14" s="59" t="s">
        <v>659</v>
      </c>
      <c r="B14" s="52">
        <v>520</v>
      </c>
      <c r="C14" s="55" t="s">
        <v>660</v>
      </c>
      <c r="D14" s="56">
        <v>350000000</v>
      </c>
      <c r="E14" s="60">
        <v>150000000</v>
      </c>
    </row>
    <row r="15" spans="1:5" ht="45">
      <c r="A15" s="59" t="s">
        <v>661</v>
      </c>
      <c r="B15" s="52">
        <v>520</v>
      </c>
      <c r="C15" s="55" t="s">
        <v>662</v>
      </c>
      <c r="D15" s="56">
        <v>350000000</v>
      </c>
      <c r="E15" s="60">
        <v>150000000</v>
      </c>
    </row>
    <row r="16" spans="1:5" ht="33.75">
      <c r="A16" s="59" t="s">
        <v>663</v>
      </c>
      <c r="B16" s="52">
        <v>520</v>
      </c>
      <c r="C16" s="55" t="s">
        <v>664</v>
      </c>
      <c r="D16" s="56">
        <v>-350000000</v>
      </c>
      <c r="E16" s="60">
        <v>-200000000</v>
      </c>
    </row>
    <row r="17" spans="1:5" ht="33.75">
      <c r="A17" s="59" t="s">
        <v>665</v>
      </c>
      <c r="B17" s="52">
        <v>520</v>
      </c>
      <c r="C17" s="55" t="s">
        <v>666</v>
      </c>
      <c r="D17" s="56">
        <v>-350000000</v>
      </c>
      <c r="E17" s="60">
        <v>-200000000</v>
      </c>
    </row>
    <row r="18" spans="1:5" ht="22.5">
      <c r="A18" s="59" t="s">
        <v>667</v>
      </c>
      <c r="B18" s="52">
        <v>520</v>
      </c>
      <c r="C18" s="55" t="s">
        <v>668</v>
      </c>
      <c r="D18" s="56">
        <v>50000000</v>
      </c>
      <c r="E18" s="61" t="s">
        <v>853</v>
      </c>
    </row>
    <row r="19" spans="1:5" ht="33.75">
      <c r="A19" s="59" t="s">
        <v>669</v>
      </c>
      <c r="B19" s="52">
        <v>520</v>
      </c>
      <c r="C19" s="55" t="s">
        <v>670</v>
      </c>
      <c r="D19" s="56">
        <v>50000000</v>
      </c>
      <c r="E19" s="61" t="s">
        <v>853</v>
      </c>
    </row>
    <row r="20" spans="1:5" ht="45">
      <c r="A20" s="59" t="s">
        <v>671</v>
      </c>
      <c r="B20" s="52">
        <v>520</v>
      </c>
      <c r="C20" s="55" t="s">
        <v>672</v>
      </c>
      <c r="D20" s="56">
        <v>50000000</v>
      </c>
      <c r="E20" s="61" t="s">
        <v>853</v>
      </c>
    </row>
    <row r="21" spans="1:5" ht="22.5">
      <c r="A21" s="59" t="s">
        <v>673</v>
      </c>
      <c r="B21" s="52">
        <v>520</v>
      </c>
      <c r="C21" s="55" t="s">
        <v>674</v>
      </c>
      <c r="D21" s="56">
        <v>-50000000</v>
      </c>
      <c r="E21" s="61" t="s">
        <v>853</v>
      </c>
    </row>
    <row r="22" spans="1:5" ht="33.75">
      <c r="A22" s="59" t="s">
        <v>675</v>
      </c>
      <c r="B22" s="52">
        <v>520</v>
      </c>
      <c r="C22" s="55" t="s">
        <v>676</v>
      </c>
      <c r="D22" s="56">
        <v>-50000000</v>
      </c>
      <c r="E22" s="61" t="s">
        <v>853</v>
      </c>
    </row>
    <row r="23" spans="1:5" ht="45">
      <c r="A23" s="59" t="s">
        <v>677</v>
      </c>
      <c r="B23" s="52">
        <v>520</v>
      </c>
      <c r="C23" s="55" t="s">
        <v>678</v>
      </c>
      <c r="D23" s="56">
        <v>-50000000</v>
      </c>
      <c r="E23" s="61" t="s">
        <v>853</v>
      </c>
    </row>
    <row r="24" spans="1:5" ht="22.5">
      <c r="A24" s="59" t="s">
        <v>679</v>
      </c>
      <c r="B24" s="52">
        <v>620</v>
      </c>
      <c r="C24" s="55" t="s">
        <v>229</v>
      </c>
      <c r="D24" s="37" t="s">
        <v>853</v>
      </c>
      <c r="E24" s="61" t="s">
        <v>853</v>
      </c>
    </row>
    <row r="25" spans="1:5" ht="22.5">
      <c r="A25" s="59" t="s">
        <v>680</v>
      </c>
      <c r="B25" s="52">
        <v>700</v>
      </c>
      <c r="C25" s="55" t="s">
        <v>681</v>
      </c>
      <c r="D25" s="56">
        <v>75545404.239999995</v>
      </c>
      <c r="E25" s="60">
        <v>-21856545.559999999</v>
      </c>
    </row>
    <row r="26" spans="1:5" ht="22.5">
      <c r="A26" s="59" t="s">
        <v>682</v>
      </c>
      <c r="B26" s="52">
        <v>700</v>
      </c>
      <c r="C26" s="55" t="s">
        <v>683</v>
      </c>
      <c r="D26" s="56">
        <v>75545404.239999995</v>
      </c>
      <c r="E26" s="60">
        <v>-21856545.559999999</v>
      </c>
    </row>
    <row r="27" spans="1:5" ht="22.5">
      <c r="A27" s="59" t="s">
        <v>684</v>
      </c>
      <c r="B27" s="52">
        <v>710</v>
      </c>
      <c r="C27" s="55" t="s">
        <v>685</v>
      </c>
      <c r="D27" s="56">
        <v>-4062664763.9499998</v>
      </c>
      <c r="E27" s="60">
        <v>-892228156.51999998</v>
      </c>
    </row>
    <row r="28" spans="1:5" ht="22.5">
      <c r="A28" s="59" t="s">
        <v>686</v>
      </c>
      <c r="B28" s="52">
        <v>710</v>
      </c>
      <c r="C28" s="55" t="s">
        <v>687</v>
      </c>
      <c r="D28" s="56">
        <v>-4062664763.9499998</v>
      </c>
      <c r="E28" s="60">
        <v>-892228156.51999998</v>
      </c>
    </row>
    <row r="29" spans="1:5" ht="22.5">
      <c r="A29" s="59" t="s">
        <v>688</v>
      </c>
      <c r="B29" s="52">
        <v>710</v>
      </c>
      <c r="C29" s="55" t="s">
        <v>689</v>
      </c>
      <c r="D29" s="56">
        <v>-4062664763.9499998</v>
      </c>
      <c r="E29" s="60">
        <v>-892228156.51999998</v>
      </c>
    </row>
    <row r="30" spans="1:5" ht="22.5">
      <c r="A30" s="59" t="s">
        <v>690</v>
      </c>
      <c r="B30" s="52">
        <v>710</v>
      </c>
      <c r="C30" s="55" t="s">
        <v>691</v>
      </c>
      <c r="D30" s="56">
        <v>-4062664763.9499998</v>
      </c>
      <c r="E30" s="60">
        <v>-892228156.51999998</v>
      </c>
    </row>
    <row r="31" spans="1:5" ht="22.5">
      <c r="A31" s="59" t="s">
        <v>692</v>
      </c>
      <c r="B31" s="52">
        <v>720</v>
      </c>
      <c r="C31" s="55" t="s">
        <v>693</v>
      </c>
      <c r="D31" s="56">
        <v>4138210168.1900001</v>
      </c>
      <c r="E31" s="60">
        <v>870371610.96000004</v>
      </c>
    </row>
    <row r="32" spans="1:5" ht="22.5">
      <c r="A32" s="59" t="s">
        <v>694</v>
      </c>
      <c r="B32" s="52">
        <v>720</v>
      </c>
      <c r="C32" s="55" t="s">
        <v>695</v>
      </c>
      <c r="D32" s="56">
        <v>4138210168.1900001</v>
      </c>
      <c r="E32" s="60">
        <v>870371610.96000004</v>
      </c>
    </row>
    <row r="33" spans="1:5" ht="22.5">
      <c r="A33" s="59" t="s">
        <v>696</v>
      </c>
      <c r="B33" s="52">
        <v>720</v>
      </c>
      <c r="C33" s="55" t="s">
        <v>697</v>
      </c>
      <c r="D33" s="56">
        <v>4138210168.1900001</v>
      </c>
      <c r="E33" s="60">
        <v>870371610.96000004</v>
      </c>
    </row>
    <row r="34" spans="1:5" ht="23.25" thickBot="1">
      <c r="A34" s="62" t="s">
        <v>698</v>
      </c>
      <c r="B34" s="63">
        <v>720</v>
      </c>
      <c r="C34" s="64" t="s">
        <v>699</v>
      </c>
      <c r="D34" s="65">
        <v>4138210168.1900001</v>
      </c>
      <c r="E34" s="66">
        <v>870371610.96000004</v>
      </c>
    </row>
  </sheetData>
  <mergeCells count="1">
    <mergeCell ref="A2:D2"/>
  </mergeCells>
  <phoneticPr fontId="5" type="noConversion"/>
  <pageMargins left="0.196850393700787" right="0.196850393700787" top="0.196850393700787" bottom="0.45657244094488197" header="0.196850393700787" footer="0.196850393700787"/>
  <pageSetup paperSize="8" scale="8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B10"/>
  <sheetViews>
    <sheetView workbookViewId="0"/>
  </sheetViews>
  <sheetFormatPr defaultRowHeight="12.75"/>
  <sheetData>
    <row r="1" spans="1:2">
      <c r="A1" t="s">
        <v>728</v>
      </c>
      <c r="B1" t="s">
        <v>831</v>
      </c>
    </row>
    <row r="2" spans="1:2">
      <c r="A2" t="s">
        <v>729</v>
      </c>
      <c r="B2" t="s">
        <v>730</v>
      </c>
    </row>
    <row r="3" spans="1:2">
      <c r="A3" t="s">
        <v>731</v>
      </c>
      <c r="B3" t="s">
        <v>808</v>
      </c>
    </row>
    <row r="4" spans="1:2">
      <c r="A4" t="s">
        <v>732</v>
      </c>
      <c r="B4" t="s">
        <v>733</v>
      </c>
    </row>
    <row r="5" spans="1:2">
      <c r="A5" t="s">
        <v>734</v>
      </c>
      <c r="B5" t="s">
        <v>735</v>
      </c>
    </row>
    <row r="6" spans="1:2">
      <c r="A6" t="s">
        <v>736</v>
      </c>
      <c r="B6" t="s">
        <v>737</v>
      </c>
    </row>
    <row r="7" spans="1:2">
      <c r="A7" t="s">
        <v>738</v>
      </c>
      <c r="B7" t="s">
        <v>737</v>
      </c>
    </row>
    <row r="8" spans="1:2">
      <c r="A8" t="s">
        <v>739</v>
      </c>
      <c r="B8" t="s">
        <v>740</v>
      </c>
    </row>
    <row r="9" spans="1:2">
      <c r="A9" t="s">
        <v>741</v>
      </c>
      <c r="B9" t="s">
        <v>742</v>
      </c>
    </row>
    <row r="10" spans="1:2">
      <c r="A10" t="s">
        <v>743</v>
      </c>
      <c r="B10" t="s">
        <v>831</v>
      </c>
    </row>
  </sheetData>
  <phoneticPr fontId="4" type="noConversion"/>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14</vt:i4>
      </vt:variant>
    </vt:vector>
  </HeadingPairs>
  <TitlesOfParts>
    <vt:vector size="18" baseType="lpstr">
      <vt:lpstr>Доходы</vt:lpstr>
      <vt:lpstr>Расходы</vt:lpstr>
      <vt:lpstr>Источники</vt:lpstr>
      <vt:lpstr>_params</vt:lpstr>
      <vt:lpstr>Доходы!APPT</vt:lpstr>
      <vt:lpstr>Доходы!FILE_NAME</vt:lpstr>
      <vt:lpstr>Доходы!FIO</vt:lpstr>
      <vt:lpstr>Доходы!FORM_CODE</vt:lpstr>
      <vt:lpstr>Доходы!LAST_CELL</vt:lpstr>
      <vt:lpstr>Доходы!PARAMS</vt:lpstr>
      <vt:lpstr>Доходы!PERIOD</vt:lpstr>
      <vt:lpstr>Доходы!RANGE_NAMES</vt:lpstr>
      <vt:lpstr>Доходы!RBEGIN_1</vt:lpstr>
      <vt:lpstr>Доходы!REG_DATE</vt:lpstr>
      <vt:lpstr>Доходы!REND_1</vt:lpstr>
      <vt:lpstr>Доходы!SIGN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52fouiua</dc:creator>
  <dc:description>POI HSSF rep:2.44.0.119</dc:description>
  <cp:lastModifiedBy>Мария Иванова</cp:lastModifiedBy>
  <cp:lastPrinted>2018-04-28T04:54:11Z</cp:lastPrinted>
  <dcterms:created xsi:type="dcterms:W3CDTF">2018-04-23T07:59:36Z</dcterms:created>
  <dcterms:modified xsi:type="dcterms:W3CDTF">2018-04-28T04:54:52Z</dcterms:modified>
</cp:coreProperties>
</file>