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1\Управление ЖКХ и строительства\-п от  о внесении изменений в 289-п КП 2020-2022 ГОДЫ (прил 1)\"/>
    </mc:Choice>
  </mc:AlternateContent>
  <bookViews>
    <workbookView xWindow="0" yWindow="0" windowWidth="23700" windowHeight="7140" activeTab="1"/>
  </bookViews>
  <sheets>
    <sheet name="Форма 1" sheetId="1" r:id="rId1"/>
    <sheet name="Форма 2" sheetId="2" r:id="rId2"/>
  </sheets>
  <calcPr calcId="152511"/>
</workbook>
</file>

<file path=xl/calcChain.xml><?xml version="1.0" encoding="utf-8"?>
<calcChain xmlns="http://schemas.openxmlformats.org/spreadsheetml/2006/main">
  <c r="M121" i="1" l="1"/>
  <c r="F121" i="1"/>
  <c r="M120" i="1"/>
  <c r="F114" i="1"/>
  <c r="F120" i="1" s="1"/>
  <c r="M114" i="1"/>
  <c r="M111" i="1"/>
  <c r="F111" i="1"/>
  <c r="F51" i="1"/>
  <c r="F57" i="1" s="1"/>
</calcChain>
</file>

<file path=xl/sharedStrings.xml><?xml version="1.0" encoding="utf-8"?>
<sst xmlns="http://schemas.openxmlformats.org/spreadsheetml/2006/main" count="282" uniqueCount="84">
  <si>
    <t>Форма № 1</t>
  </si>
  <si>
    <t>№ п/п</t>
  </si>
  <si>
    <t>Адрес многоквартирного дома</t>
  </si>
  <si>
    <t>Общая площадь помещений в многоквартирном доме, кв. м</t>
  </si>
  <si>
    <t>Источники финансирования</t>
  </si>
  <si>
    <t>Стоимость услуг и (или) работ по капитальному ремонту общего имущества многоквартирного дома, руб.</t>
  </si>
  <si>
    <t>всего, стоимость ремонта</t>
  </si>
  <si>
    <t>в том числе:</t>
  </si>
  <si>
    <t xml:space="preserve">ремонт крыши </t>
  </si>
  <si>
    <t>ремонт или замена лифтового оборудования, признанного непригодным для эксплуатации, ремонт лифтовых шахт</t>
  </si>
  <si>
    <t>ремонт внутридомовых инженерных систем (в том числе  установка коллективных (общедомовых) приборов учета  потребления ресурсов и узлов управления и регулирования потребления ресурсов)</t>
  </si>
  <si>
    <t>ремонт подвальных помещений, относящихся к общему имуществу в многоквартирном доме</t>
  </si>
  <si>
    <t>утепление и ремонт фасада</t>
  </si>
  <si>
    <t>ремонт фундамента многоквартирного дома</t>
  </si>
  <si>
    <t>электроснабжения</t>
  </si>
  <si>
    <t>теплоснабжения и горячего водоснабжения</t>
  </si>
  <si>
    <t>газоснабжения</t>
  </si>
  <si>
    <t>холодного водоснабжения</t>
  </si>
  <si>
    <t>водоотведения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</si>
  <si>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</si>
  <si>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</si>
  <si>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</si>
  <si>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</si>
  <si>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</si>
  <si>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</si>
  <si>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</si>
  <si>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</si>
  <si>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</si>
  <si>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</si>
  <si>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</si>
  <si>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</si>
  <si>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</si>
  <si>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</si>
  <si>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</si>
  <si>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Туруханский муниципальный район</t>
  </si>
  <si>
    <t>1. Многоквартирные дома, формирующие фонды капитального ремонта на счете регионального оператора</t>
  </si>
  <si>
    <t>1.1</t>
  </si>
  <si>
    <t>г. Игарка, мкр. 1-й, д. 1</t>
  </si>
  <si>
    <t>средства
собствен
ников</t>
  </si>
  <si>
    <t>минимальный размер взноса</t>
  </si>
  <si>
    <t>взнос, превышающий минимальный размер</t>
  </si>
  <si>
    <t>меры финансовой
поддержки</t>
  </si>
  <si>
    <t>государственной корпорации – Фонда содействия реформированию жилищно-коммунального хозяйства</t>
  </si>
  <si>
    <t>краевого бюджета</t>
  </si>
  <si>
    <t>местного бюджета</t>
  </si>
  <si>
    <t>иные источники</t>
  </si>
  <si>
    <t>Всего</t>
  </si>
  <si>
    <t>Удельная стоимость капитального ремонта 1 кв. м общей площади помещений многоквартирного дома, руб./кв. м</t>
  </si>
  <si>
    <t>Утвержденная предельная стоимость капитального ремонта 1 кв. м общей площади помещений многоквартирного дома, руб./кв. м</t>
  </si>
  <si>
    <t>1.2</t>
  </si>
  <si>
    <t>г. Игарка, мкр. 1-й, д. 4</t>
  </si>
  <si>
    <t>1.3</t>
  </si>
  <si>
    <t>г. Игарка, мкр. 1-й, д. 5</t>
  </si>
  <si>
    <t>1.4</t>
  </si>
  <si>
    <t>г. Игарка, мкр. 1-й, д. 27</t>
  </si>
  <si>
    <t>1.5</t>
  </si>
  <si>
    <t>п. Бор, ул. Зеленая, д. 2</t>
  </si>
  <si>
    <t>1.6</t>
  </si>
  <si>
    <t>п. Бор, ул. Лесная, д. 7</t>
  </si>
  <si>
    <t>1.7</t>
  </si>
  <si>
    <t>п. Бор, ул. Солнечная, д. 4</t>
  </si>
  <si>
    <t>1.8</t>
  </si>
  <si>
    <t>с. Туруханск, ул. Борцов Революции, д. 17</t>
  </si>
  <si>
    <t>1.9</t>
  </si>
  <si>
    <t>с. Туруханск, ул. Лесная, д. 31</t>
  </si>
  <si>
    <t>1.10</t>
  </si>
  <si>
    <t>с. Туруханск, ул. Масленникова, д. 27</t>
  </si>
  <si>
    <t>1.11</t>
  </si>
  <si>
    <t>Итого по счету регионального оператора</t>
  </si>
  <si>
    <t>X</t>
  </si>
  <si>
    <t>Всего по Туруханский муниципальный район</t>
  </si>
  <si>
    <t>Форма № 2</t>
  </si>
  <si>
    <t>Объем услуг и (или) работ по капитальному ремонту общего имущества многоквартирного дома</t>
  </si>
  <si>
    <t>ремонт крыши</t>
  </si>
  <si>
    <t>кв. м</t>
  </si>
  <si>
    <t>ед.</t>
  </si>
  <si>
    <t>п. м</t>
  </si>
  <si>
    <t>куб. м</t>
  </si>
  <si>
    <t>Приложение № 1 к постановлению</t>
  </si>
  <si>
    <t>администрации Туруханского района</t>
  </si>
  <si>
    <t>Объем работ и (или) услуг по капитальному ремонту общего имущества в многоквартирных домах, включенных в краткосрочный план на 2020 год</t>
  </si>
  <si>
    <t>Стоимость услуг и (или) работ по капитальному ремонту общего имущества в многоквартирных домах, включенных в краткосрочный план                                          на 2020 год</t>
  </si>
  <si>
    <t xml:space="preserve"> </t>
  </si>
  <si>
    <t>от 24.02.2021 № 70 -п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</si>
</sst>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1"/>
      <charset val="204"/>
    </font>
    <font>
      <sz val="10"/>
      <name val="Arial"/>
      <family val="1"/>
      <charset val="204"/>
    </font>
    <font>
      <b/>
      <sz val="12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9" fontId="0" fillId="0" borderId="0" xfId="0" applyNumberFormat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textRotation="90" wrapText="1"/>
    </xf>
    <xf numFmtId="4" fontId="12" fillId="0" borderId="1" xfId="0" applyNumberFormat="1" applyFont="1" applyBorder="1" applyAlignment="1">
      <alignment horizontal="center" vertical="center" textRotation="90" wrapText="1"/>
    </xf>
    <xf numFmtId="49" fontId="9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"/>
  <sheetViews>
    <sheetView zoomScaleNormal="100" workbookViewId="0">
      <selection activeCell="M3" sqref="M3:P3"/>
    </sheetView>
  </sheetViews>
  <sheetFormatPr defaultRowHeight="12.75" x14ac:dyDescent="0.2"/>
  <cols>
    <col min="1" max="1" width="3.28515625" customWidth="1"/>
    <col min="2" max="3" width="4.140625" customWidth="1"/>
    <col min="4" max="4" width="7.42578125" customWidth="1"/>
    <col min="5" max="5" width="18.28515625" customWidth="1"/>
    <col min="6" max="6" width="14" customWidth="1"/>
    <col min="7" max="7" width="13.42578125" customWidth="1"/>
    <col min="8" max="9" width="11.7109375" customWidth="1"/>
    <col min="10" max="10" width="13.5703125" customWidth="1"/>
    <col min="11" max="15" width="11.7109375" customWidth="1"/>
    <col min="16" max="16" width="13.140625" customWidth="1"/>
  </cols>
  <sheetData>
    <row r="1" spans="1:16" ht="45.75" customHeight="1" x14ac:dyDescent="0.3">
      <c r="K1" s="8"/>
      <c r="L1" s="8"/>
      <c r="M1" s="11" t="s">
        <v>78</v>
      </c>
      <c r="N1" s="11"/>
      <c r="O1" s="11"/>
      <c r="P1" s="11"/>
    </row>
    <row r="2" spans="1:16" ht="18.75" x14ac:dyDescent="0.2">
      <c r="K2" s="8"/>
      <c r="L2" s="10"/>
      <c r="M2" s="12" t="s">
        <v>79</v>
      </c>
      <c r="N2" s="12"/>
      <c r="O2" s="12"/>
      <c r="P2" s="12"/>
    </row>
    <row r="3" spans="1:16" ht="21" customHeight="1" x14ac:dyDescent="0.2">
      <c r="J3" t="s">
        <v>82</v>
      </c>
      <c r="K3" s="8"/>
      <c r="L3" s="10"/>
      <c r="M3" s="12" t="s">
        <v>83</v>
      </c>
      <c r="N3" s="12"/>
      <c r="O3" s="12"/>
      <c r="P3" s="12"/>
    </row>
    <row r="4" spans="1:16" ht="12" customHeight="1" x14ac:dyDescent="0.2">
      <c r="K4" s="8"/>
      <c r="L4" s="8"/>
      <c r="M4" s="8"/>
      <c r="N4" s="8"/>
      <c r="O4" s="8"/>
      <c r="P4" s="8"/>
    </row>
    <row r="5" spans="1:16" x14ac:dyDescent="0.2">
      <c r="J5" s="15" t="s">
        <v>0</v>
      </c>
      <c r="K5" s="15"/>
      <c r="L5" s="15"/>
      <c r="M5" s="15"/>
      <c r="N5" s="15"/>
      <c r="O5" s="15"/>
      <c r="P5" s="15"/>
    </row>
    <row r="6" spans="1:16" ht="44.25" customHeight="1" x14ac:dyDescent="0.2">
      <c r="A6" s="16" t="s">
        <v>81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8" spans="1:16" x14ac:dyDescent="0.2">
      <c r="A8" s="13" t="s">
        <v>1</v>
      </c>
      <c r="B8" s="13" t="s">
        <v>2</v>
      </c>
      <c r="C8" s="13" t="s">
        <v>3</v>
      </c>
      <c r="D8" s="14" t="s">
        <v>4</v>
      </c>
      <c r="E8" s="14"/>
      <c r="F8" s="14" t="s">
        <v>5</v>
      </c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">
      <c r="A9" s="13"/>
      <c r="B9" s="13"/>
      <c r="C9" s="13"/>
      <c r="D9" s="14"/>
      <c r="E9" s="14"/>
      <c r="F9" s="13" t="s">
        <v>6</v>
      </c>
      <c r="G9" s="14" t="s">
        <v>7</v>
      </c>
      <c r="H9" s="14"/>
      <c r="I9" s="14"/>
      <c r="J9" s="14"/>
      <c r="K9" s="14"/>
      <c r="L9" s="14"/>
      <c r="M9" s="14"/>
      <c r="N9" s="14"/>
      <c r="O9" s="14"/>
      <c r="P9" s="14"/>
    </row>
    <row r="10" spans="1:16" ht="39.950000000000003" customHeight="1" x14ac:dyDescent="0.2">
      <c r="A10" s="13"/>
      <c r="B10" s="13"/>
      <c r="C10" s="13"/>
      <c r="D10" s="14"/>
      <c r="E10" s="14"/>
      <c r="F10" s="13"/>
      <c r="G10" s="13" t="s">
        <v>8</v>
      </c>
      <c r="H10" s="13" t="s">
        <v>9</v>
      </c>
      <c r="I10" s="14" t="s">
        <v>10</v>
      </c>
      <c r="J10" s="14"/>
      <c r="K10" s="14"/>
      <c r="L10" s="14"/>
      <c r="M10" s="14"/>
      <c r="N10" s="13" t="s">
        <v>11</v>
      </c>
      <c r="O10" s="13" t="s">
        <v>12</v>
      </c>
      <c r="P10" s="13" t="s">
        <v>13</v>
      </c>
    </row>
    <row r="11" spans="1:16" ht="219.95" customHeight="1" x14ac:dyDescent="0.2">
      <c r="A11" s="13"/>
      <c r="B11" s="13"/>
      <c r="C11" s="13"/>
      <c r="D11" s="14"/>
      <c r="E11" s="14"/>
      <c r="F11" s="13"/>
      <c r="G11" s="13"/>
      <c r="H11" s="13"/>
      <c r="I11" s="4" t="s">
        <v>14</v>
      </c>
      <c r="J11" s="4" t="s">
        <v>15</v>
      </c>
      <c r="K11" s="4" t="s">
        <v>16</v>
      </c>
      <c r="L11" s="4" t="s">
        <v>17</v>
      </c>
      <c r="M11" s="4" t="s">
        <v>18</v>
      </c>
      <c r="N11" s="13"/>
      <c r="O11" s="13"/>
      <c r="P11" s="13"/>
    </row>
    <row r="12" spans="1:16" x14ac:dyDescent="0.2">
      <c r="A12" s="2" t="s">
        <v>19</v>
      </c>
      <c r="B12" s="2" t="s">
        <v>20</v>
      </c>
      <c r="C12" s="2" t="s">
        <v>21</v>
      </c>
      <c r="D12" s="14" t="s">
        <v>22</v>
      </c>
      <c r="E12" s="14"/>
      <c r="F12" s="2" t="s">
        <v>23</v>
      </c>
      <c r="G12" s="2" t="s">
        <v>24</v>
      </c>
      <c r="H12" s="2" t="s">
        <v>25</v>
      </c>
      <c r="I12" s="2" t="s">
        <v>26</v>
      </c>
      <c r="J12" s="2" t="s">
        <v>27</v>
      </c>
      <c r="K12" s="2" t="s">
        <v>28</v>
      </c>
      <c r="L12" s="2" t="s">
        <v>29</v>
      </c>
      <c r="M12" s="2" t="s">
        <v>30</v>
      </c>
      <c r="N12" s="2" t="s">
        <v>31</v>
      </c>
      <c r="O12" s="2" t="s">
        <v>32</v>
      </c>
      <c r="P12" s="2" t="s">
        <v>33</v>
      </c>
    </row>
    <row r="13" spans="1:16" x14ac:dyDescent="0.2">
      <c r="A13" s="14" t="s">
        <v>34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x14ac:dyDescent="0.2">
      <c r="A14" s="14" t="s">
        <v>35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25.5" x14ac:dyDescent="0.2">
      <c r="A15" s="17" t="s">
        <v>36</v>
      </c>
      <c r="B15" s="17" t="s">
        <v>37</v>
      </c>
      <c r="C15" s="18">
        <v>3533.1</v>
      </c>
      <c r="D15" s="17" t="s">
        <v>38</v>
      </c>
      <c r="E15" s="6" t="s">
        <v>39</v>
      </c>
      <c r="F15" s="7">
        <v>27088843</v>
      </c>
      <c r="G15" s="7">
        <v>27088843</v>
      </c>
      <c r="H15" s="6"/>
      <c r="I15" s="6"/>
      <c r="J15" s="6"/>
      <c r="K15" s="6"/>
      <c r="L15" s="6"/>
      <c r="M15" s="6"/>
      <c r="N15" s="6"/>
      <c r="O15" s="6"/>
      <c r="P15" s="6"/>
    </row>
    <row r="16" spans="1:16" ht="51" x14ac:dyDescent="0.2">
      <c r="A16" s="17"/>
      <c r="B16" s="17"/>
      <c r="C16" s="18"/>
      <c r="D16" s="17"/>
      <c r="E16" s="6" t="s">
        <v>40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89.25" x14ac:dyDescent="0.2">
      <c r="A17" s="17"/>
      <c r="B17" s="17"/>
      <c r="C17" s="18"/>
      <c r="D17" s="17" t="s">
        <v>41</v>
      </c>
      <c r="E17" s="6" t="s">
        <v>42</v>
      </c>
      <c r="F17" s="7">
        <v>0</v>
      </c>
      <c r="G17" s="7">
        <v>0</v>
      </c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">
      <c r="A18" s="17"/>
      <c r="B18" s="17"/>
      <c r="C18" s="18"/>
      <c r="D18" s="17"/>
      <c r="E18" s="6" t="s">
        <v>43</v>
      </c>
      <c r="F18" s="7">
        <v>0</v>
      </c>
      <c r="G18" s="7">
        <v>0</v>
      </c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">
      <c r="A19" s="17"/>
      <c r="B19" s="17"/>
      <c r="C19" s="18"/>
      <c r="D19" s="17"/>
      <c r="E19" s="6" t="s">
        <v>44</v>
      </c>
      <c r="F19" s="7">
        <v>0</v>
      </c>
      <c r="G19" s="7">
        <v>0</v>
      </c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">
      <c r="A20" s="17"/>
      <c r="B20" s="17"/>
      <c r="C20" s="18"/>
      <c r="D20" s="17"/>
      <c r="E20" s="6" t="s">
        <v>45</v>
      </c>
      <c r="F20" s="7">
        <v>0</v>
      </c>
      <c r="G20" s="7">
        <v>0</v>
      </c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">
      <c r="A21" s="17"/>
      <c r="B21" s="17"/>
      <c r="C21" s="18"/>
      <c r="D21" s="19" t="s">
        <v>46</v>
      </c>
      <c r="E21" s="19"/>
      <c r="F21" s="7">
        <v>27088843</v>
      </c>
      <c r="G21" s="7">
        <v>27088843</v>
      </c>
      <c r="H21" s="6"/>
      <c r="I21" s="6"/>
      <c r="J21" s="6"/>
      <c r="K21" s="6"/>
      <c r="L21" s="6"/>
      <c r="M21" s="6"/>
      <c r="N21" s="6"/>
      <c r="O21" s="6"/>
      <c r="P21" s="6"/>
    </row>
    <row r="22" spans="1:16" ht="65.099999999999994" customHeight="1" x14ac:dyDescent="0.2">
      <c r="A22" s="17"/>
      <c r="B22" s="17"/>
      <c r="C22" s="18"/>
      <c r="D22" s="19" t="s">
        <v>47</v>
      </c>
      <c r="E22" s="19"/>
      <c r="F22" s="7">
        <v>7667.16</v>
      </c>
      <c r="G22" s="7">
        <v>7667.16</v>
      </c>
      <c r="H22" s="6"/>
      <c r="I22" s="6"/>
      <c r="J22" s="6"/>
      <c r="K22" s="6"/>
      <c r="L22" s="6"/>
      <c r="M22" s="6"/>
      <c r="N22" s="6"/>
      <c r="O22" s="6"/>
      <c r="P22" s="6"/>
    </row>
    <row r="23" spans="1:16" ht="65.099999999999994" customHeight="1" x14ac:dyDescent="0.2">
      <c r="A23" s="17"/>
      <c r="B23" s="17"/>
      <c r="C23" s="18"/>
      <c r="D23" s="19" t="s">
        <v>48</v>
      </c>
      <c r="E23" s="19"/>
      <c r="F23" s="6"/>
      <c r="G23" s="7">
        <v>7667.16</v>
      </c>
      <c r="H23" s="6"/>
      <c r="I23" s="6"/>
      <c r="J23" s="6"/>
      <c r="K23" s="6"/>
      <c r="L23" s="6"/>
      <c r="M23" s="6"/>
      <c r="N23" s="6"/>
      <c r="O23" s="6"/>
      <c r="P23" s="6"/>
    </row>
    <row r="24" spans="1:16" ht="25.5" x14ac:dyDescent="0.2">
      <c r="A24" s="17" t="s">
        <v>49</v>
      </c>
      <c r="B24" s="17" t="s">
        <v>50</v>
      </c>
      <c r="C24" s="18">
        <v>3510.9</v>
      </c>
      <c r="D24" s="17" t="s">
        <v>38</v>
      </c>
      <c r="E24" s="6" t="s">
        <v>39</v>
      </c>
      <c r="F24" s="7">
        <v>26918632.039999999</v>
      </c>
      <c r="G24" s="7">
        <v>26918632.039999999</v>
      </c>
      <c r="H24" s="6"/>
      <c r="I24" s="6"/>
      <c r="J24" s="6"/>
      <c r="K24" s="6"/>
      <c r="L24" s="6"/>
      <c r="M24" s="6"/>
      <c r="N24" s="6"/>
      <c r="O24" s="6"/>
      <c r="P24" s="6"/>
    </row>
    <row r="25" spans="1:16" ht="51" x14ac:dyDescent="0.2">
      <c r="A25" s="17"/>
      <c r="B25" s="17"/>
      <c r="C25" s="18"/>
      <c r="D25" s="17"/>
      <c r="E25" s="6" t="s">
        <v>40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89.25" x14ac:dyDescent="0.2">
      <c r="A26" s="17"/>
      <c r="B26" s="17"/>
      <c r="C26" s="18"/>
      <c r="D26" s="17" t="s">
        <v>41</v>
      </c>
      <c r="E26" s="6" t="s">
        <v>42</v>
      </c>
      <c r="F26" s="7">
        <v>0</v>
      </c>
      <c r="G26" s="7">
        <v>0</v>
      </c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">
      <c r="A27" s="17"/>
      <c r="B27" s="17"/>
      <c r="C27" s="18"/>
      <c r="D27" s="17"/>
      <c r="E27" s="6" t="s">
        <v>43</v>
      </c>
      <c r="F27" s="7">
        <v>0</v>
      </c>
      <c r="G27" s="7">
        <v>0</v>
      </c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">
      <c r="A28" s="17"/>
      <c r="B28" s="17"/>
      <c r="C28" s="18"/>
      <c r="D28" s="17"/>
      <c r="E28" s="6" t="s">
        <v>44</v>
      </c>
      <c r="F28" s="7">
        <v>0</v>
      </c>
      <c r="G28" s="7">
        <v>0</v>
      </c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">
      <c r="A29" s="17"/>
      <c r="B29" s="17"/>
      <c r="C29" s="18"/>
      <c r="D29" s="17"/>
      <c r="E29" s="6" t="s">
        <v>45</v>
      </c>
      <c r="F29" s="7">
        <v>0</v>
      </c>
      <c r="G29" s="7">
        <v>0</v>
      </c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">
      <c r="A30" s="17"/>
      <c r="B30" s="17"/>
      <c r="C30" s="18"/>
      <c r="D30" s="19" t="s">
        <v>46</v>
      </c>
      <c r="E30" s="19"/>
      <c r="F30" s="7">
        <v>26918632.039999999</v>
      </c>
      <c r="G30" s="7">
        <v>26918632.039999999</v>
      </c>
      <c r="H30" s="6"/>
      <c r="I30" s="6"/>
      <c r="J30" s="6"/>
      <c r="K30" s="6"/>
      <c r="L30" s="6"/>
      <c r="M30" s="6"/>
      <c r="N30" s="6"/>
      <c r="O30" s="6"/>
      <c r="P30" s="6"/>
    </row>
    <row r="31" spans="1:16" ht="65.099999999999994" customHeight="1" x14ac:dyDescent="0.2">
      <c r="A31" s="17"/>
      <c r="B31" s="17"/>
      <c r="C31" s="18"/>
      <c r="D31" s="19" t="s">
        <v>47</v>
      </c>
      <c r="E31" s="19"/>
      <c r="F31" s="7">
        <v>7667.16</v>
      </c>
      <c r="G31" s="7">
        <v>7667.16</v>
      </c>
      <c r="H31" s="6"/>
      <c r="I31" s="6"/>
      <c r="J31" s="6"/>
      <c r="K31" s="6"/>
      <c r="L31" s="6"/>
      <c r="M31" s="6"/>
      <c r="N31" s="6"/>
      <c r="O31" s="6"/>
      <c r="P31" s="6"/>
    </row>
    <row r="32" spans="1:16" ht="65.099999999999994" customHeight="1" x14ac:dyDescent="0.2">
      <c r="A32" s="17"/>
      <c r="B32" s="17"/>
      <c r="C32" s="18"/>
      <c r="D32" s="19" t="s">
        <v>48</v>
      </c>
      <c r="E32" s="19"/>
      <c r="F32" s="6"/>
      <c r="G32" s="7">
        <v>7667.16</v>
      </c>
      <c r="H32" s="6"/>
      <c r="I32" s="6"/>
      <c r="J32" s="6"/>
      <c r="K32" s="6"/>
      <c r="L32" s="6"/>
      <c r="M32" s="6"/>
      <c r="N32" s="6"/>
      <c r="O32" s="6"/>
      <c r="P32" s="6"/>
    </row>
    <row r="33" spans="1:16" ht="25.5" x14ac:dyDescent="0.2">
      <c r="A33" s="17" t="s">
        <v>51</v>
      </c>
      <c r="B33" s="17" t="s">
        <v>52</v>
      </c>
      <c r="C33" s="18">
        <v>3515.1</v>
      </c>
      <c r="D33" s="17" t="s">
        <v>38</v>
      </c>
      <c r="E33" s="6" t="s">
        <v>39</v>
      </c>
      <c r="F33" s="7">
        <v>26950834.120000001</v>
      </c>
      <c r="G33" s="7">
        <v>26950834.120000001</v>
      </c>
      <c r="H33" s="6"/>
      <c r="I33" s="6"/>
      <c r="J33" s="6"/>
      <c r="K33" s="6"/>
      <c r="L33" s="6"/>
      <c r="M33" s="6"/>
      <c r="N33" s="6"/>
      <c r="O33" s="6"/>
      <c r="P33" s="6"/>
    </row>
    <row r="34" spans="1:16" ht="51" x14ac:dyDescent="0.2">
      <c r="A34" s="17"/>
      <c r="B34" s="17"/>
      <c r="C34" s="18"/>
      <c r="D34" s="17"/>
      <c r="E34" s="6" t="s">
        <v>40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89.25" x14ac:dyDescent="0.2">
      <c r="A35" s="17"/>
      <c r="B35" s="17"/>
      <c r="C35" s="18"/>
      <c r="D35" s="17" t="s">
        <v>41</v>
      </c>
      <c r="E35" s="6" t="s">
        <v>42</v>
      </c>
      <c r="F35" s="7">
        <v>0</v>
      </c>
      <c r="G35" s="7">
        <v>0</v>
      </c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2">
      <c r="A36" s="17"/>
      <c r="B36" s="17"/>
      <c r="C36" s="18"/>
      <c r="D36" s="17"/>
      <c r="E36" s="6" t="s">
        <v>43</v>
      </c>
      <c r="F36" s="7">
        <v>0</v>
      </c>
      <c r="G36" s="7">
        <v>0</v>
      </c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2">
      <c r="A37" s="17"/>
      <c r="B37" s="17"/>
      <c r="C37" s="18"/>
      <c r="D37" s="17"/>
      <c r="E37" s="6" t="s">
        <v>44</v>
      </c>
      <c r="F37" s="7">
        <v>0</v>
      </c>
      <c r="G37" s="7">
        <v>0</v>
      </c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2">
      <c r="A38" s="17"/>
      <c r="B38" s="17"/>
      <c r="C38" s="18"/>
      <c r="D38" s="17"/>
      <c r="E38" s="6" t="s">
        <v>45</v>
      </c>
      <c r="F38" s="7">
        <v>0</v>
      </c>
      <c r="G38" s="7">
        <v>0</v>
      </c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2">
      <c r="A39" s="17"/>
      <c r="B39" s="17"/>
      <c r="C39" s="18"/>
      <c r="D39" s="19" t="s">
        <v>46</v>
      </c>
      <c r="E39" s="19"/>
      <c r="F39" s="7">
        <v>26950834.120000001</v>
      </c>
      <c r="G39" s="7">
        <v>26950834.120000001</v>
      </c>
      <c r="H39" s="6"/>
      <c r="I39" s="6"/>
      <c r="J39" s="6"/>
      <c r="K39" s="6"/>
      <c r="L39" s="6"/>
      <c r="M39" s="6"/>
      <c r="N39" s="6"/>
      <c r="O39" s="6"/>
      <c r="P39" s="6"/>
    </row>
    <row r="40" spans="1:16" ht="65.099999999999994" customHeight="1" x14ac:dyDescent="0.2">
      <c r="A40" s="17"/>
      <c r="B40" s="17"/>
      <c r="C40" s="18"/>
      <c r="D40" s="19" t="s">
        <v>47</v>
      </c>
      <c r="E40" s="19"/>
      <c r="F40" s="7">
        <v>7667.16</v>
      </c>
      <c r="G40" s="7">
        <v>7667.16</v>
      </c>
      <c r="H40" s="6"/>
      <c r="I40" s="6"/>
      <c r="J40" s="6"/>
      <c r="K40" s="6"/>
      <c r="L40" s="6"/>
      <c r="M40" s="6"/>
      <c r="N40" s="6"/>
      <c r="O40" s="6"/>
      <c r="P40" s="6"/>
    </row>
    <row r="41" spans="1:16" ht="65.099999999999994" customHeight="1" x14ac:dyDescent="0.2">
      <c r="A41" s="17"/>
      <c r="B41" s="17"/>
      <c r="C41" s="18"/>
      <c r="D41" s="19" t="s">
        <v>48</v>
      </c>
      <c r="E41" s="19"/>
      <c r="F41" s="6"/>
      <c r="G41" s="7">
        <v>7667.16</v>
      </c>
      <c r="H41" s="6"/>
      <c r="I41" s="6"/>
      <c r="J41" s="6"/>
      <c r="K41" s="6"/>
      <c r="L41" s="6"/>
      <c r="M41" s="6"/>
      <c r="N41" s="6"/>
      <c r="O41" s="6"/>
      <c r="P41" s="6"/>
    </row>
    <row r="42" spans="1:16" ht="25.5" x14ac:dyDescent="0.2">
      <c r="A42" s="17" t="s">
        <v>53</v>
      </c>
      <c r="B42" s="17" t="s">
        <v>54</v>
      </c>
      <c r="C42" s="18">
        <v>2363</v>
      </c>
      <c r="D42" s="17" t="s">
        <v>38</v>
      </c>
      <c r="E42" s="6" t="s">
        <v>39</v>
      </c>
      <c r="F42" s="7">
        <v>18117499.079999998</v>
      </c>
      <c r="G42" s="7">
        <v>18117499.079999998</v>
      </c>
      <c r="H42" s="6"/>
      <c r="I42" s="6"/>
      <c r="J42" s="6"/>
      <c r="K42" s="6"/>
      <c r="L42" s="6"/>
      <c r="M42" s="6"/>
      <c r="N42" s="6"/>
      <c r="O42" s="6"/>
      <c r="P42" s="6"/>
    </row>
    <row r="43" spans="1:16" ht="51" x14ac:dyDescent="0.2">
      <c r="A43" s="17"/>
      <c r="B43" s="17"/>
      <c r="C43" s="18"/>
      <c r="D43" s="17"/>
      <c r="E43" s="6" t="s">
        <v>40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89.25" x14ac:dyDescent="0.2">
      <c r="A44" s="17"/>
      <c r="B44" s="17"/>
      <c r="C44" s="18"/>
      <c r="D44" s="17" t="s">
        <v>41</v>
      </c>
      <c r="E44" s="6" t="s">
        <v>42</v>
      </c>
      <c r="F44" s="7">
        <v>0</v>
      </c>
      <c r="G44" s="7">
        <v>0</v>
      </c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2">
      <c r="A45" s="17"/>
      <c r="B45" s="17"/>
      <c r="C45" s="18"/>
      <c r="D45" s="17"/>
      <c r="E45" s="6" t="s">
        <v>43</v>
      </c>
      <c r="F45" s="7">
        <v>0</v>
      </c>
      <c r="G45" s="7">
        <v>0</v>
      </c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2">
      <c r="A46" s="17"/>
      <c r="B46" s="17"/>
      <c r="C46" s="18"/>
      <c r="D46" s="17"/>
      <c r="E46" s="6" t="s">
        <v>44</v>
      </c>
      <c r="F46" s="7">
        <v>0</v>
      </c>
      <c r="G46" s="7">
        <v>0</v>
      </c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2">
      <c r="A47" s="17"/>
      <c r="B47" s="17"/>
      <c r="C47" s="18"/>
      <c r="D47" s="17"/>
      <c r="E47" s="6" t="s">
        <v>45</v>
      </c>
      <c r="F47" s="7">
        <v>0</v>
      </c>
      <c r="G47" s="7">
        <v>0</v>
      </c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2">
      <c r="A48" s="17"/>
      <c r="B48" s="17"/>
      <c r="C48" s="18"/>
      <c r="D48" s="19" t="s">
        <v>46</v>
      </c>
      <c r="E48" s="19"/>
      <c r="F48" s="7">
        <v>18117499.079999998</v>
      </c>
      <c r="G48" s="7">
        <v>18117499.079999998</v>
      </c>
      <c r="H48" s="6"/>
      <c r="I48" s="6"/>
      <c r="J48" s="6"/>
      <c r="K48" s="6"/>
      <c r="L48" s="6"/>
      <c r="M48" s="6"/>
      <c r="N48" s="6"/>
      <c r="O48" s="6"/>
      <c r="P48" s="6"/>
    </row>
    <row r="49" spans="1:16" ht="65.099999999999994" customHeight="1" x14ac:dyDescent="0.2">
      <c r="A49" s="17"/>
      <c r="B49" s="17"/>
      <c r="C49" s="18"/>
      <c r="D49" s="19" t="s">
        <v>47</v>
      </c>
      <c r="E49" s="19"/>
      <c r="F49" s="7">
        <v>7667.16</v>
      </c>
      <c r="G49" s="7">
        <v>7667.16</v>
      </c>
      <c r="H49" s="6"/>
      <c r="I49" s="6"/>
      <c r="J49" s="6"/>
      <c r="K49" s="6"/>
      <c r="L49" s="6"/>
      <c r="M49" s="6"/>
      <c r="N49" s="6"/>
      <c r="O49" s="6"/>
      <c r="P49" s="6"/>
    </row>
    <row r="50" spans="1:16" ht="65.099999999999994" customHeight="1" x14ac:dyDescent="0.2">
      <c r="A50" s="17"/>
      <c r="B50" s="17"/>
      <c r="C50" s="18"/>
      <c r="D50" s="19" t="s">
        <v>48</v>
      </c>
      <c r="E50" s="19"/>
      <c r="F50" s="6"/>
      <c r="G50" s="7">
        <v>7667.16</v>
      </c>
      <c r="H50" s="6"/>
      <c r="I50" s="6"/>
      <c r="J50" s="6"/>
      <c r="K50" s="6"/>
      <c r="L50" s="6"/>
      <c r="M50" s="6"/>
      <c r="N50" s="6"/>
      <c r="O50" s="6"/>
      <c r="P50" s="6"/>
    </row>
    <row r="51" spans="1:16" ht="25.5" x14ac:dyDescent="0.2">
      <c r="A51" s="17" t="s">
        <v>55</v>
      </c>
      <c r="B51" s="17" t="s">
        <v>56</v>
      </c>
      <c r="C51" s="18">
        <v>855.7</v>
      </c>
      <c r="D51" s="17" t="s">
        <v>38</v>
      </c>
      <c r="E51" s="6" t="s">
        <v>39</v>
      </c>
      <c r="F51" s="7">
        <f>J51+L51</f>
        <v>8651640.4199999999</v>
      </c>
      <c r="G51" s="6"/>
      <c r="H51" s="6"/>
      <c r="I51" s="6"/>
      <c r="J51" s="7">
        <v>7722786.6299999999</v>
      </c>
      <c r="K51" s="6"/>
      <c r="L51" s="7">
        <v>928853.79</v>
      </c>
      <c r="M51" s="7"/>
      <c r="N51" s="6"/>
      <c r="O51" s="6"/>
      <c r="P51" s="6"/>
    </row>
    <row r="52" spans="1:16" ht="51" x14ac:dyDescent="0.2">
      <c r="A52" s="17"/>
      <c r="B52" s="17"/>
      <c r="C52" s="18"/>
      <c r="D52" s="17"/>
      <c r="E52" s="6" t="s">
        <v>40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ht="89.25" x14ac:dyDescent="0.2">
      <c r="A53" s="17"/>
      <c r="B53" s="17"/>
      <c r="C53" s="18"/>
      <c r="D53" s="17" t="s">
        <v>41</v>
      </c>
      <c r="E53" s="6" t="s">
        <v>42</v>
      </c>
      <c r="F53" s="7">
        <v>0</v>
      </c>
      <c r="G53" s="6"/>
      <c r="H53" s="6"/>
      <c r="I53" s="6"/>
      <c r="J53" s="7">
        <v>0</v>
      </c>
      <c r="K53" s="6"/>
      <c r="L53" s="7">
        <v>0</v>
      </c>
      <c r="M53" s="7"/>
      <c r="N53" s="6"/>
      <c r="O53" s="6"/>
      <c r="P53" s="6"/>
    </row>
    <row r="54" spans="1:16" x14ac:dyDescent="0.2">
      <c r="A54" s="17"/>
      <c r="B54" s="17"/>
      <c r="C54" s="18"/>
      <c r="D54" s="17"/>
      <c r="E54" s="6" t="s">
        <v>43</v>
      </c>
      <c r="F54" s="7">
        <v>0</v>
      </c>
      <c r="G54" s="6"/>
      <c r="H54" s="6"/>
      <c r="I54" s="6"/>
      <c r="J54" s="7">
        <v>0</v>
      </c>
      <c r="K54" s="6"/>
      <c r="L54" s="7">
        <v>0</v>
      </c>
      <c r="M54" s="7"/>
      <c r="N54" s="6"/>
      <c r="O54" s="6"/>
      <c r="P54" s="6"/>
    </row>
    <row r="55" spans="1:16" x14ac:dyDescent="0.2">
      <c r="A55" s="17"/>
      <c r="B55" s="17"/>
      <c r="C55" s="18"/>
      <c r="D55" s="17"/>
      <c r="E55" s="6" t="s">
        <v>44</v>
      </c>
      <c r="F55" s="7">
        <v>0</v>
      </c>
      <c r="G55" s="6"/>
      <c r="H55" s="6"/>
      <c r="I55" s="6"/>
      <c r="J55" s="7">
        <v>0</v>
      </c>
      <c r="K55" s="6"/>
      <c r="L55" s="7">
        <v>0</v>
      </c>
      <c r="M55" s="7"/>
      <c r="N55" s="6"/>
      <c r="O55" s="6"/>
      <c r="P55" s="6"/>
    </row>
    <row r="56" spans="1:16" x14ac:dyDescent="0.2">
      <c r="A56" s="17"/>
      <c r="B56" s="17"/>
      <c r="C56" s="18"/>
      <c r="D56" s="17"/>
      <c r="E56" s="6" t="s">
        <v>45</v>
      </c>
      <c r="F56" s="7">
        <v>0</v>
      </c>
      <c r="G56" s="6"/>
      <c r="H56" s="6"/>
      <c r="I56" s="6"/>
      <c r="J56" s="7">
        <v>0</v>
      </c>
      <c r="K56" s="6"/>
      <c r="L56" s="7">
        <v>0</v>
      </c>
      <c r="M56" s="7"/>
      <c r="N56" s="6"/>
      <c r="O56" s="6"/>
      <c r="P56" s="6"/>
    </row>
    <row r="57" spans="1:16" x14ac:dyDescent="0.2">
      <c r="A57" s="17"/>
      <c r="B57" s="17"/>
      <c r="C57" s="18"/>
      <c r="D57" s="19" t="s">
        <v>46</v>
      </c>
      <c r="E57" s="19"/>
      <c r="F57" s="7">
        <f>F51</f>
        <v>8651640.4199999999</v>
      </c>
      <c r="G57" s="6"/>
      <c r="H57" s="6"/>
      <c r="I57" s="6"/>
      <c r="J57" s="7">
        <v>7722786.6299999999</v>
      </c>
      <c r="K57" s="6"/>
      <c r="L57" s="7">
        <v>928853.79</v>
      </c>
      <c r="M57" s="7"/>
      <c r="N57" s="6"/>
      <c r="O57" s="6"/>
      <c r="P57" s="6"/>
    </row>
    <row r="58" spans="1:16" ht="65.099999999999994" customHeight="1" x14ac:dyDescent="0.2">
      <c r="A58" s="17"/>
      <c r="B58" s="17"/>
      <c r="C58" s="18"/>
      <c r="D58" s="19" t="s">
        <v>47</v>
      </c>
      <c r="E58" s="19"/>
      <c r="F58" s="7">
        <v>10110.6</v>
      </c>
      <c r="G58" s="6"/>
      <c r="H58" s="6"/>
      <c r="I58" s="6"/>
      <c r="J58" s="7">
        <v>9025.11</v>
      </c>
      <c r="K58" s="6"/>
      <c r="L58" s="7">
        <v>1085.49</v>
      </c>
      <c r="M58" s="7"/>
      <c r="N58" s="6"/>
      <c r="O58" s="6"/>
      <c r="P58" s="6"/>
    </row>
    <row r="59" spans="1:16" ht="65.099999999999994" customHeight="1" x14ac:dyDescent="0.2">
      <c r="A59" s="17"/>
      <c r="B59" s="17"/>
      <c r="C59" s="18"/>
      <c r="D59" s="19" t="s">
        <v>48</v>
      </c>
      <c r="E59" s="19"/>
      <c r="F59" s="6"/>
      <c r="G59" s="6"/>
      <c r="H59" s="6"/>
      <c r="I59" s="6"/>
      <c r="J59" s="7">
        <v>9025.11</v>
      </c>
      <c r="K59" s="9"/>
      <c r="L59" s="7">
        <v>1085.49</v>
      </c>
      <c r="M59" s="7"/>
      <c r="N59" s="6"/>
      <c r="O59" s="6"/>
      <c r="P59" s="6"/>
    </row>
    <row r="60" spans="1:16" ht="25.5" x14ac:dyDescent="0.2">
      <c r="A60" s="17" t="s">
        <v>57</v>
      </c>
      <c r="B60" s="17" t="s">
        <v>58</v>
      </c>
      <c r="C60" s="18">
        <v>366</v>
      </c>
      <c r="D60" s="17" t="s">
        <v>38</v>
      </c>
      <c r="E60" s="6" t="s">
        <v>39</v>
      </c>
      <c r="F60" s="7">
        <v>575794.86</v>
      </c>
      <c r="G60" s="6"/>
      <c r="H60" s="6"/>
      <c r="I60" s="7">
        <v>575794.86</v>
      </c>
      <c r="J60" s="6"/>
      <c r="K60" s="6"/>
      <c r="L60" s="6"/>
      <c r="M60" s="6"/>
      <c r="N60" s="6"/>
      <c r="O60" s="6"/>
      <c r="P60" s="6"/>
    </row>
    <row r="61" spans="1:16" ht="51" x14ac:dyDescent="0.2">
      <c r="A61" s="17"/>
      <c r="B61" s="17"/>
      <c r="C61" s="18"/>
      <c r="D61" s="17"/>
      <c r="E61" s="6" t="s">
        <v>40</v>
      </c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ht="89.25" x14ac:dyDescent="0.2">
      <c r="A62" s="17"/>
      <c r="B62" s="17"/>
      <c r="C62" s="18"/>
      <c r="D62" s="17" t="s">
        <v>41</v>
      </c>
      <c r="E62" s="6" t="s">
        <v>42</v>
      </c>
      <c r="F62" s="7">
        <v>0</v>
      </c>
      <c r="G62" s="6"/>
      <c r="H62" s="6"/>
      <c r="I62" s="7">
        <v>0</v>
      </c>
      <c r="J62" s="6"/>
      <c r="K62" s="6"/>
      <c r="L62" s="6"/>
      <c r="M62" s="6"/>
      <c r="N62" s="6"/>
      <c r="O62" s="6"/>
      <c r="P62" s="6"/>
    </row>
    <row r="63" spans="1:16" x14ac:dyDescent="0.2">
      <c r="A63" s="17"/>
      <c r="B63" s="17"/>
      <c r="C63" s="18"/>
      <c r="D63" s="17"/>
      <c r="E63" s="6" t="s">
        <v>43</v>
      </c>
      <c r="F63" s="7">
        <v>0</v>
      </c>
      <c r="G63" s="6"/>
      <c r="H63" s="6"/>
      <c r="I63" s="7">
        <v>0</v>
      </c>
      <c r="J63" s="6"/>
      <c r="K63" s="6"/>
      <c r="L63" s="6"/>
      <c r="M63" s="6"/>
      <c r="N63" s="6"/>
      <c r="O63" s="6"/>
      <c r="P63" s="6"/>
    </row>
    <row r="64" spans="1:16" x14ac:dyDescent="0.2">
      <c r="A64" s="17"/>
      <c r="B64" s="17"/>
      <c r="C64" s="18"/>
      <c r="D64" s="17"/>
      <c r="E64" s="6" t="s">
        <v>44</v>
      </c>
      <c r="F64" s="7">
        <v>0</v>
      </c>
      <c r="G64" s="6"/>
      <c r="H64" s="6"/>
      <c r="I64" s="7">
        <v>0</v>
      </c>
      <c r="J64" s="6"/>
      <c r="K64" s="6"/>
      <c r="L64" s="6"/>
      <c r="M64" s="6"/>
      <c r="N64" s="6"/>
      <c r="O64" s="6"/>
      <c r="P64" s="6"/>
    </row>
    <row r="65" spans="1:16" x14ac:dyDescent="0.2">
      <c r="A65" s="17"/>
      <c r="B65" s="17"/>
      <c r="C65" s="18"/>
      <c r="D65" s="17"/>
      <c r="E65" s="6" t="s">
        <v>45</v>
      </c>
      <c r="F65" s="7">
        <v>0</v>
      </c>
      <c r="G65" s="6"/>
      <c r="H65" s="6"/>
      <c r="I65" s="7">
        <v>0</v>
      </c>
      <c r="J65" s="6"/>
      <c r="K65" s="6"/>
      <c r="L65" s="6"/>
      <c r="M65" s="6"/>
      <c r="N65" s="6"/>
      <c r="O65" s="6"/>
      <c r="P65" s="6"/>
    </row>
    <row r="66" spans="1:16" x14ac:dyDescent="0.2">
      <c r="A66" s="17"/>
      <c r="B66" s="17"/>
      <c r="C66" s="18"/>
      <c r="D66" s="19" t="s">
        <v>46</v>
      </c>
      <c r="E66" s="19"/>
      <c r="F66" s="7">
        <v>575794.86</v>
      </c>
      <c r="G66" s="6"/>
      <c r="H66" s="6"/>
      <c r="I66" s="7">
        <v>575794.86</v>
      </c>
      <c r="J66" s="6"/>
      <c r="K66" s="6"/>
      <c r="L66" s="6"/>
      <c r="M66" s="6"/>
      <c r="N66" s="6"/>
      <c r="O66" s="6"/>
      <c r="P66" s="6"/>
    </row>
    <row r="67" spans="1:16" ht="65.099999999999994" customHeight="1" x14ac:dyDescent="0.2">
      <c r="A67" s="17"/>
      <c r="B67" s="17"/>
      <c r="C67" s="18"/>
      <c r="D67" s="19" t="s">
        <v>47</v>
      </c>
      <c r="E67" s="19"/>
      <c r="F67" s="7">
        <v>1573.21</v>
      </c>
      <c r="G67" s="6"/>
      <c r="H67" s="6"/>
      <c r="I67" s="7">
        <v>1573.21</v>
      </c>
      <c r="J67" s="6"/>
      <c r="K67" s="6"/>
      <c r="L67" s="6"/>
      <c r="M67" s="6"/>
      <c r="N67" s="6"/>
      <c r="O67" s="6"/>
      <c r="P67" s="6"/>
    </row>
    <row r="68" spans="1:16" ht="65.099999999999994" customHeight="1" x14ac:dyDescent="0.2">
      <c r="A68" s="17"/>
      <c r="B68" s="17"/>
      <c r="C68" s="18"/>
      <c r="D68" s="19" t="s">
        <v>48</v>
      </c>
      <c r="E68" s="19"/>
      <c r="F68" s="6"/>
      <c r="G68" s="6"/>
      <c r="H68" s="6"/>
      <c r="I68" s="7">
        <v>1573.21</v>
      </c>
      <c r="J68" s="6"/>
      <c r="K68" s="6"/>
      <c r="L68" s="6"/>
      <c r="M68" s="6"/>
      <c r="N68" s="6"/>
      <c r="O68" s="6"/>
      <c r="P68" s="6"/>
    </row>
    <row r="69" spans="1:16" ht="25.5" x14ac:dyDescent="0.2">
      <c r="A69" s="17" t="s">
        <v>59</v>
      </c>
      <c r="B69" s="17" t="s">
        <v>60</v>
      </c>
      <c r="C69" s="18">
        <v>744.6</v>
      </c>
      <c r="D69" s="17" t="s">
        <v>38</v>
      </c>
      <c r="E69" s="6" t="s">
        <v>39</v>
      </c>
      <c r="F69" s="7">
        <v>9186926.9199999999</v>
      </c>
      <c r="G69" s="6"/>
      <c r="H69" s="6"/>
      <c r="I69" s="6"/>
      <c r="J69" s="7">
        <v>6720096.9100000001</v>
      </c>
      <c r="K69" s="6"/>
      <c r="L69" s="7">
        <v>808255.85</v>
      </c>
      <c r="M69" s="7">
        <v>1658574.16</v>
      </c>
      <c r="N69" s="6"/>
      <c r="O69" s="6"/>
      <c r="P69" s="6"/>
    </row>
    <row r="70" spans="1:16" ht="51" x14ac:dyDescent="0.2">
      <c r="A70" s="17"/>
      <c r="B70" s="17"/>
      <c r="C70" s="18"/>
      <c r="D70" s="17"/>
      <c r="E70" s="6" t="s">
        <v>40</v>
      </c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ht="89.25" x14ac:dyDescent="0.2">
      <c r="A71" s="17"/>
      <c r="B71" s="17"/>
      <c r="C71" s="18"/>
      <c r="D71" s="17" t="s">
        <v>41</v>
      </c>
      <c r="E71" s="6" t="s">
        <v>42</v>
      </c>
      <c r="F71" s="7">
        <v>0</v>
      </c>
      <c r="G71" s="6"/>
      <c r="H71" s="6"/>
      <c r="I71" s="6"/>
      <c r="J71" s="7">
        <v>0</v>
      </c>
      <c r="K71" s="6"/>
      <c r="L71" s="7">
        <v>0</v>
      </c>
      <c r="M71" s="7">
        <v>0</v>
      </c>
      <c r="N71" s="6"/>
      <c r="O71" s="6"/>
      <c r="P71" s="6"/>
    </row>
    <row r="72" spans="1:16" x14ac:dyDescent="0.2">
      <c r="A72" s="17"/>
      <c r="B72" s="17"/>
      <c r="C72" s="18"/>
      <c r="D72" s="17"/>
      <c r="E72" s="6" t="s">
        <v>43</v>
      </c>
      <c r="F72" s="7">
        <v>0</v>
      </c>
      <c r="G72" s="6"/>
      <c r="H72" s="6"/>
      <c r="I72" s="6"/>
      <c r="J72" s="7">
        <v>0</v>
      </c>
      <c r="K72" s="6"/>
      <c r="L72" s="7">
        <v>0</v>
      </c>
      <c r="M72" s="7">
        <v>0</v>
      </c>
      <c r="N72" s="6"/>
      <c r="O72" s="6"/>
      <c r="P72" s="6"/>
    </row>
    <row r="73" spans="1:16" x14ac:dyDescent="0.2">
      <c r="A73" s="17"/>
      <c r="B73" s="17"/>
      <c r="C73" s="18"/>
      <c r="D73" s="17"/>
      <c r="E73" s="6" t="s">
        <v>44</v>
      </c>
      <c r="F73" s="7">
        <v>0</v>
      </c>
      <c r="G73" s="6"/>
      <c r="H73" s="6"/>
      <c r="I73" s="6"/>
      <c r="J73" s="7">
        <v>0</v>
      </c>
      <c r="K73" s="6"/>
      <c r="L73" s="7">
        <v>0</v>
      </c>
      <c r="M73" s="7">
        <v>0</v>
      </c>
      <c r="N73" s="6"/>
      <c r="O73" s="6"/>
      <c r="P73" s="6"/>
    </row>
    <row r="74" spans="1:16" x14ac:dyDescent="0.2">
      <c r="A74" s="17"/>
      <c r="B74" s="17"/>
      <c r="C74" s="18"/>
      <c r="D74" s="17"/>
      <c r="E74" s="6" t="s">
        <v>45</v>
      </c>
      <c r="F74" s="7">
        <v>0</v>
      </c>
      <c r="G74" s="6"/>
      <c r="H74" s="6"/>
      <c r="I74" s="6"/>
      <c r="J74" s="7">
        <v>0</v>
      </c>
      <c r="K74" s="6"/>
      <c r="L74" s="7">
        <v>0</v>
      </c>
      <c r="M74" s="7">
        <v>0</v>
      </c>
      <c r="N74" s="6"/>
      <c r="O74" s="6"/>
      <c r="P74" s="6"/>
    </row>
    <row r="75" spans="1:16" x14ac:dyDescent="0.2">
      <c r="A75" s="17"/>
      <c r="B75" s="17"/>
      <c r="C75" s="18"/>
      <c r="D75" s="19" t="s">
        <v>46</v>
      </c>
      <c r="E75" s="19"/>
      <c r="F75" s="7">
        <v>9186926.9199999999</v>
      </c>
      <c r="G75" s="6"/>
      <c r="H75" s="6"/>
      <c r="I75" s="6"/>
      <c r="J75" s="7">
        <v>6720096.9100000001</v>
      </c>
      <c r="K75" s="6"/>
      <c r="L75" s="7">
        <v>808255.85</v>
      </c>
      <c r="M75" s="7">
        <v>1658574.16</v>
      </c>
      <c r="N75" s="6"/>
      <c r="O75" s="6"/>
      <c r="P75" s="6"/>
    </row>
    <row r="76" spans="1:16" ht="65.099999999999994" customHeight="1" x14ac:dyDescent="0.2">
      <c r="A76" s="17"/>
      <c r="B76" s="17"/>
      <c r="C76" s="18"/>
      <c r="D76" s="19" t="s">
        <v>47</v>
      </c>
      <c r="E76" s="19"/>
      <c r="F76" s="7">
        <v>12338.07</v>
      </c>
      <c r="G76" s="6"/>
      <c r="H76" s="6"/>
      <c r="I76" s="6"/>
      <c r="J76" s="7">
        <v>9025.11</v>
      </c>
      <c r="K76" s="6"/>
      <c r="L76" s="7">
        <v>1085.49</v>
      </c>
      <c r="M76" s="7">
        <v>2227.4699999999998</v>
      </c>
      <c r="N76" s="6"/>
      <c r="O76" s="6"/>
      <c r="P76" s="6"/>
    </row>
    <row r="77" spans="1:16" ht="65.099999999999994" customHeight="1" x14ac:dyDescent="0.2">
      <c r="A77" s="17"/>
      <c r="B77" s="17"/>
      <c r="C77" s="18"/>
      <c r="D77" s="19" t="s">
        <v>48</v>
      </c>
      <c r="E77" s="19"/>
      <c r="F77" s="6"/>
      <c r="G77" s="6"/>
      <c r="H77" s="6"/>
      <c r="I77" s="6"/>
      <c r="J77" s="7">
        <v>9025.11</v>
      </c>
      <c r="K77" s="9"/>
      <c r="L77" s="7">
        <v>1085.49</v>
      </c>
      <c r="M77" s="7">
        <v>2227.4699999999998</v>
      </c>
      <c r="N77" s="6"/>
      <c r="O77" s="6"/>
      <c r="P77" s="6"/>
    </row>
    <row r="78" spans="1:16" ht="25.5" x14ac:dyDescent="0.2">
      <c r="A78" s="17" t="s">
        <v>61</v>
      </c>
      <c r="B78" s="17" t="s">
        <v>62</v>
      </c>
      <c r="C78" s="18">
        <v>305.5</v>
      </c>
      <c r="D78" s="17" t="s">
        <v>38</v>
      </c>
      <c r="E78" s="6" t="s">
        <v>39</v>
      </c>
      <c r="F78" s="7">
        <v>3769280.4</v>
      </c>
      <c r="G78" s="6"/>
      <c r="H78" s="6"/>
      <c r="I78" s="6"/>
      <c r="J78" s="7">
        <v>2757171.11</v>
      </c>
      <c r="K78" s="6"/>
      <c r="L78" s="7">
        <v>331617.2</v>
      </c>
      <c r="M78" s="7">
        <v>680492.09</v>
      </c>
      <c r="N78" s="6"/>
      <c r="O78" s="6"/>
      <c r="P78" s="6"/>
    </row>
    <row r="79" spans="1:16" ht="51" x14ac:dyDescent="0.2">
      <c r="A79" s="17"/>
      <c r="B79" s="17"/>
      <c r="C79" s="18"/>
      <c r="D79" s="17"/>
      <c r="E79" s="6" t="s">
        <v>40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ht="89.25" x14ac:dyDescent="0.2">
      <c r="A80" s="17"/>
      <c r="B80" s="17"/>
      <c r="C80" s="18"/>
      <c r="D80" s="17" t="s">
        <v>41</v>
      </c>
      <c r="E80" s="6" t="s">
        <v>42</v>
      </c>
      <c r="F80" s="7">
        <v>0</v>
      </c>
      <c r="G80" s="6"/>
      <c r="H80" s="6"/>
      <c r="I80" s="6"/>
      <c r="J80" s="7">
        <v>0</v>
      </c>
      <c r="K80" s="6"/>
      <c r="L80" s="7">
        <v>0</v>
      </c>
      <c r="M80" s="7">
        <v>0</v>
      </c>
      <c r="N80" s="6"/>
      <c r="O80" s="6"/>
      <c r="P80" s="6"/>
    </row>
    <row r="81" spans="1:16" x14ac:dyDescent="0.2">
      <c r="A81" s="17"/>
      <c r="B81" s="17"/>
      <c r="C81" s="18"/>
      <c r="D81" s="17"/>
      <c r="E81" s="6" t="s">
        <v>43</v>
      </c>
      <c r="F81" s="7">
        <v>0</v>
      </c>
      <c r="G81" s="6"/>
      <c r="H81" s="6"/>
      <c r="I81" s="6"/>
      <c r="J81" s="7">
        <v>0</v>
      </c>
      <c r="K81" s="6"/>
      <c r="L81" s="7">
        <v>0</v>
      </c>
      <c r="M81" s="7">
        <v>0</v>
      </c>
      <c r="N81" s="6"/>
      <c r="O81" s="6"/>
      <c r="P81" s="6"/>
    </row>
    <row r="82" spans="1:16" x14ac:dyDescent="0.2">
      <c r="A82" s="17"/>
      <c r="B82" s="17"/>
      <c r="C82" s="18"/>
      <c r="D82" s="17"/>
      <c r="E82" s="6" t="s">
        <v>44</v>
      </c>
      <c r="F82" s="7">
        <v>0</v>
      </c>
      <c r="G82" s="6"/>
      <c r="H82" s="6"/>
      <c r="I82" s="6"/>
      <c r="J82" s="7">
        <v>0</v>
      </c>
      <c r="K82" s="6"/>
      <c r="L82" s="7">
        <v>0</v>
      </c>
      <c r="M82" s="7">
        <v>0</v>
      </c>
      <c r="N82" s="6"/>
      <c r="O82" s="6"/>
      <c r="P82" s="6"/>
    </row>
    <row r="83" spans="1:16" x14ac:dyDescent="0.2">
      <c r="A83" s="17"/>
      <c r="B83" s="17"/>
      <c r="C83" s="18"/>
      <c r="D83" s="17"/>
      <c r="E83" s="6" t="s">
        <v>45</v>
      </c>
      <c r="F83" s="7">
        <v>0</v>
      </c>
      <c r="G83" s="6"/>
      <c r="H83" s="6"/>
      <c r="I83" s="6"/>
      <c r="J83" s="7">
        <v>0</v>
      </c>
      <c r="K83" s="6"/>
      <c r="L83" s="7">
        <v>0</v>
      </c>
      <c r="M83" s="7">
        <v>0</v>
      </c>
      <c r="N83" s="6"/>
      <c r="O83" s="6"/>
      <c r="P83" s="6"/>
    </row>
    <row r="84" spans="1:16" x14ac:dyDescent="0.2">
      <c r="A84" s="17"/>
      <c r="B84" s="17"/>
      <c r="C84" s="18"/>
      <c r="D84" s="19" t="s">
        <v>46</v>
      </c>
      <c r="E84" s="19"/>
      <c r="F84" s="7">
        <v>3769280.4</v>
      </c>
      <c r="G84" s="6"/>
      <c r="H84" s="6"/>
      <c r="I84" s="6"/>
      <c r="J84" s="7">
        <v>2757171.11</v>
      </c>
      <c r="K84" s="6"/>
      <c r="L84" s="7">
        <v>331617.2</v>
      </c>
      <c r="M84" s="7">
        <v>680492.09</v>
      </c>
      <c r="N84" s="6"/>
      <c r="O84" s="6"/>
      <c r="P84" s="6"/>
    </row>
    <row r="85" spans="1:16" ht="65.099999999999994" customHeight="1" x14ac:dyDescent="0.2">
      <c r="A85" s="17"/>
      <c r="B85" s="17"/>
      <c r="C85" s="18"/>
      <c r="D85" s="19" t="s">
        <v>47</v>
      </c>
      <c r="E85" s="19"/>
      <c r="F85" s="7">
        <v>12338.07</v>
      </c>
      <c r="G85" s="6"/>
      <c r="H85" s="6"/>
      <c r="I85" s="6"/>
      <c r="J85" s="7">
        <v>9025.11</v>
      </c>
      <c r="K85" s="6"/>
      <c r="L85" s="7">
        <v>1085.49</v>
      </c>
      <c r="M85" s="7">
        <v>2227.4699999999998</v>
      </c>
      <c r="N85" s="6"/>
      <c r="O85" s="6"/>
      <c r="P85" s="6"/>
    </row>
    <row r="86" spans="1:16" ht="65.099999999999994" customHeight="1" x14ac:dyDescent="0.2">
      <c r="A86" s="17"/>
      <c r="B86" s="17"/>
      <c r="C86" s="18"/>
      <c r="D86" s="19" t="s">
        <v>48</v>
      </c>
      <c r="E86" s="19"/>
      <c r="F86" s="6"/>
      <c r="G86" s="6"/>
      <c r="H86" s="6"/>
      <c r="I86" s="6"/>
      <c r="J86" s="7">
        <v>9025.11</v>
      </c>
      <c r="K86" s="9"/>
      <c r="L86" s="7">
        <v>1085.49</v>
      </c>
      <c r="M86" s="7">
        <v>2227.4699999999998</v>
      </c>
      <c r="N86" s="6"/>
      <c r="O86" s="6"/>
      <c r="P86" s="6"/>
    </row>
    <row r="87" spans="1:16" ht="25.5" x14ac:dyDescent="0.2">
      <c r="A87" s="17" t="s">
        <v>63</v>
      </c>
      <c r="B87" s="17" t="s">
        <v>64</v>
      </c>
      <c r="C87" s="18">
        <v>887.3</v>
      </c>
      <c r="D87" s="17" t="s">
        <v>38</v>
      </c>
      <c r="E87" s="6" t="s">
        <v>39</v>
      </c>
      <c r="F87" s="7">
        <v>10947569.51</v>
      </c>
      <c r="G87" s="6"/>
      <c r="H87" s="6"/>
      <c r="I87" s="6"/>
      <c r="J87" s="7">
        <v>8007980.0999999996</v>
      </c>
      <c r="K87" s="6"/>
      <c r="L87" s="7">
        <v>963155.28</v>
      </c>
      <c r="M87" s="7">
        <v>1976434.13</v>
      </c>
      <c r="N87" s="6"/>
      <c r="O87" s="6"/>
      <c r="P87" s="6"/>
    </row>
    <row r="88" spans="1:16" ht="51" x14ac:dyDescent="0.2">
      <c r="A88" s="17"/>
      <c r="B88" s="17"/>
      <c r="C88" s="18"/>
      <c r="D88" s="17"/>
      <c r="E88" s="6" t="s">
        <v>40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ht="89.25" x14ac:dyDescent="0.2">
      <c r="A89" s="17"/>
      <c r="B89" s="17"/>
      <c r="C89" s="18"/>
      <c r="D89" s="17" t="s">
        <v>41</v>
      </c>
      <c r="E89" s="6" t="s">
        <v>42</v>
      </c>
      <c r="F89" s="7">
        <v>0</v>
      </c>
      <c r="G89" s="6"/>
      <c r="H89" s="6"/>
      <c r="I89" s="6"/>
      <c r="J89" s="7">
        <v>0</v>
      </c>
      <c r="K89" s="6"/>
      <c r="L89" s="7">
        <v>0</v>
      </c>
      <c r="M89" s="7">
        <v>0</v>
      </c>
      <c r="N89" s="6"/>
      <c r="O89" s="6"/>
      <c r="P89" s="6"/>
    </row>
    <row r="90" spans="1:16" x14ac:dyDescent="0.2">
      <c r="A90" s="17"/>
      <c r="B90" s="17"/>
      <c r="C90" s="18"/>
      <c r="D90" s="17"/>
      <c r="E90" s="6" t="s">
        <v>43</v>
      </c>
      <c r="F90" s="7">
        <v>0</v>
      </c>
      <c r="G90" s="6"/>
      <c r="H90" s="6"/>
      <c r="I90" s="6"/>
      <c r="J90" s="7">
        <v>0</v>
      </c>
      <c r="K90" s="6"/>
      <c r="L90" s="7">
        <v>0</v>
      </c>
      <c r="M90" s="7">
        <v>0</v>
      </c>
      <c r="N90" s="6"/>
      <c r="O90" s="6"/>
      <c r="P90" s="6"/>
    </row>
    <row r="91" spans="1:16" x14ac:dyDescent="0.2">
      <c r="A91" s="17"/>
      <c r="B91" s="17"/>
      <c r="C91" s="18"/>
      <c r="D91" s="17"/>
      <c r="E91" s="6" t="s">
        <v>44</v>
      </c>
      <c r="F91" s="7">
        <v>0</v>
      </c>
      <c r="G91" s="6"/>
      <c r="H91" s="6"/>
      <c r="I91" s="6"/>
      <c r="J91" s="7">
        <v>0</v>
      </c>
      <c r="K91" s="6"/>
      <c r="L91" s="7">
        <v>0</v>
      </c>
      <c r="M91" s="7">
        <v>0</v>
      </c>
      <c r="N91" s="6"/>
      <c r="O91" s="6"/>
      <c r="P91" s="6"/>
    </row>
    <row r="92" spans="1:16" x14ac:dyDescent="0.2">
      <c r="A92" s="17"/>
      <c r="B92" s="17"/>
      <c r="C92" s="18"/>
      <c r="D92" s="17"/>
      <c r="E92" s="6" t="s">
        <v>45</v>
      </c>
      <c r="F92" s="7">
        <v>0</v>
      </c>
      <c r="G92" s="6"/>
      <c r="H92" s="6"/>
      <c r="I92" s="6"/>
      <c r="J92" s="7">
        <v>0</v>
      </c>
      <c r="K92" s="6"/>
      <c r="L92" s="7">
        <v>0</v>
      </c>
      <c r="M92" s="7">
        <v>0</v>
      </c>
      <c r="N92" s="6"/>
      <c r="O92" s="6"/>
      <c r="P92" s="6"/>
    </row>
    <row r="93" spans="1:16" x14ac:dyDescent="0.2">
      <c r="A93" s="17"/>
      <c r="B93" s="17"/>
      <c r="C93" s="18"/>
      <c r="D93" s="19" t="s">
        <v>46</v>
      </c>
      <c r="E93" s="19"/>
      <c r="F93" s="7">
        <v>10947569.51</v>
      </c>
      <c r="G93" s="6"/>
      <c r="H93" s="6"/>
      <c r="I93" s="6"/>
      <c r="J93" s="7">
        <v>8007980.0999999996</v>
      </c>
      <c r="K93" s="6"/>
      <c r="L93" s="7">
        <v>963155.28</v>
      </c>
      <c r="M93" s="7">
        <v>1976434.13</v>
      </c>
      <c r="N93" s="6"/>
      <c r="O93" s="6"/>
      <c r="P93" s="6"/>
    </row>
    <row r="94" spans="1:16" ht="65.099999999999994" customHeight="1" x14ac:dyDescent="0.2">
      <c r="A94" s="17"/>
      <c r="B94" s="17"/>
      <c r="C94" s="18"/>
      <c r="D94" s="19" t="s">
        <v>47</v>
      </c>
      <c r="E94" s="19"/>
      <c r="F94" s="7">
        <v>12338.07</v>
      </c>
      <c r="G94" s="6"/>
      <c r="H94" s="6"/>
      <c r="I94" s="6"/>
      <c r="J94" s="7">
        <v>9025.11</v>
      </c>
      <c r="K94" s="6"/>
      <c r="L94" s="7">
        <v>1085.49</v>
      </c>
      <c r="M94" s="7">
        <v>2227.4699999999998</v>
      </c>
      <c r="N94" s="6"/>
      <c r="O94" s="6"/>
      <c r="P94" s="6"/>
    </row>
    <row r="95" spans="1:16" ht="65.099999999999994" customHeight="1" x14ac:dyDescent="0.2">
      <c r="A95" s="17"/>
      <c r="B95" s="17"/>
      <c r="C95" s="18"/>
      <c r="D95" s="19" t="s">
        <v>48</v>
      </c>
      <c r="E95" s="19"/>
      <c r="F95" s="6"/>
      <c r="G95" s="6"/>
      <c r="H95" s="6"/>
      <c r="I95" s="6"/>
      <c r="J95" s="7">
        <v>9025.11</v>
      </c>
      <c r="K95" s="9"/>
      <c r="L95" s="7">
        <v>1085.49</v>
      </c>
      <c r="M95" s="7">
        <v>2227.4699999999998</v>
      </c>
      <c r="N95" s="6"/>
      <c r="O95" s="6"/>
      <c r="P95" s="6"/>
    </row>
    <row r="96" spans="1:16" ht="25.5" x14ac:dyDescent="0.2">
      <c r="A96" s="17" t="s">
        <v>65</v>
      </c>
      <c r="B96" s="17" t="s">
        <v>66</v>
      </c>
      <c r="C96" s="18">
        <v>243.9</v>
      </c>
      <c r="D96" s="17" t="s">
        <v>38</v>
      </c>
      <c r="E96" s="6" t="s">
        <v>39</v>
      </c>
      <c r="F96" s="7">
        <v>3009255.27</v>
      </c>
      <c r="G96" s="6"/>
      <c r="H96" s="6"/>
      <c r="I96" s="6"/>
      <c r="J96" s="7">
        <v>2201224.33</v>
      </c>
      <c r="K96" s="6"/>
      <c r="L96" s="7">
        <v>264751.01</v>
      </c>
      <c r="M96" s="7">
        <v>543279.93000000005</v>
      </c>
      <c r="N96" s="6"/>
      <c r="O96" s="6"/>
      <c r="P96" s="6"/>
    </row>
    <row r="97" spans="1:16" ht="51" x14ac:dyDescent="0.2">
      <c r="A97" s="17"/>
      <c r="B97" s="17"/>
      <c r="C97" s="18"/>
      <c r="D97" s="17"/>
      <c r="E97" s="6" t="s">
        <v>40</v>
      </c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ht="89.25" x14ac:dyDescent="0.2">
      <c r="A98" s="17"/>
      <c r="B98" s="17"/>
      <c r="C98" s="18"/>
      <c r="D98" s="17" t="s">
        <v>41</v>
      </c>
      <c r="E98" s="6" t="s">
        <v>42</v>
      </c>
      <c r="F98" s="7">
        <v>0</v>
      </c>
      <c r="G98" s="6"/>
      <c r="H98" s="6"/>
      <c r="I98" s="6"/>
      <c r="J98" s="7">
        <v>0</v>
      </c>
      <c r="K98" s="6"/>
      <c r="L98" s="7">
        <v>0</v>
      </c>
      <c r="M98" s="7">
        <v>0</v>
      </c>
      <c r="N98" s="6"/>
      <c r="O98" s="6"/>
      <c r="P98" s="6"/>
    </row>
    <row r="99" spans="1:16" x14ac:dyDescent="0.2">
      <c r="A99" s="17"/>
      <c r="B99" s="17"/>
      <c r="C99" s="18"/>
      <c r="D99" s="17"/>
      <c r="E99" s="6" t="s">
        <v>43</v>
      </c>
      <c r="F99" s="7">
        <v>0</v>
      </c>
      <c r="G99" s="6"/>
      <c r="H99" s="6"/>
      <c r="I99" s="6"/>
      <c r="J99" s="7">
        <v>0</v>
      </c>
      <c r="K99" s="6"/>
      <c r="L99" s="7">
        <v>0</v>
      </c>
      <c r="M99" s="7">
        <v>0</v>
      </c>
      <c r="N99" s="6"/>
      <c r="O99" s="6"/>
      <c r="P99" s="6"/>
    </row>
    <row r="100" spans="1:16" x14ac:dyDescent="0.2">
      <c r="A100" s="17"/>
      <c r="B100" s="17"/>
      <c r="C100" s="18"/>
      <c r="D100" s="17"/>
      <c r="E100" s="6" t="s">
        <v>44</v>
      </c>
      <c r="F100" s="7">
        <v>0</v>
      </c>
      <c r="G100" s="6"/>
      <c r="H100" s="6"/>
      <c r="I100" s="6"/>
      <c r="J100" s="7">
        <v>0</v>
      </c>
      <c r="K100" s="6"/>
      <c r="L100" s="7">
        <v>0</v>
      </c>
      <c r="M100" s="7">
        <v>0</v>
      </c>
      <c r="N100" s="6"/>
      <c r="O100" s="6"/>
      <c r="P100" s="6"/>
    </row>
    <row r="101" spans="1:16" x14ac:dyDescent="0.2">
      <c r="A101" s="17"/>
      <c r="B101" s="17"/>
      <c r="C101" s="18"/>
      <c r="D101" s="17"/>
      <c r="E101" s="6" t="s">
        <v>45</v>
      </c>
      <c r="F101" s="7">
        <v>0</v>
      </c>
      <c r="G101" s="6"/>
      <c r="H101" s="6"/>
      <c r="I101" s="6"/>
      <c r="J101" s="7">
        <v>0</v>
      </c>
      <c r="K101" s="6"/>
      <c r="L101" s="7">
        <v>0</v>
      </c>
      <c r="M101" s="7">
        <v>0</v>
      </c>
      <c r="N101" s="6"/>
      <c r="O101" s="6"/>
      <c r="P101" s="6"/>
    </row>
    <row r="102" spans="1:16" x14ac:dyDescent="0.2">
      <c r="A102" s="17"/>
      <c r="B102" s="17"/>
      <c r="C102" s="18"/>
      <c r="D102" s="19" t="s">
        <v>46</v>
      </c>
      <c r="E102" s="19"/>
      <c r="F102" s="7">
        <v>3009255.27</v>
      </c>
      <c r="G102" s="6"/>
      <c r="H102" s="6"/>
      <c r="I102" s="6"/>
      <c r="J102" s="7">
        <v>2201224.33</v>
      </c>
      <c r="K102" s="6"/>
      <c r="L102" s="7">
        <v>264751.01</v>
      </c>
      <c r="M102" s="7">
        <v>543279.93000000005</v>
      </c>
      <c r="N102" s="6"/>
      <c r="O102" s="6"/>
      <c r="P102" s="6"/>
    </row>
    <row r="103" spans="1:16" ht="65.099999999999994" customHeight="1" x14ac:dyDescent="0.2">
      <c r="A103" s="17"/>
      <c r="B103" s="17"/>
      <c r="C103" s="18"/>
      <c r="D103" s="19" t="s">
        <v>47</v>
      </c>
      <c r="E103" s="19"/>
      <c r="F103" s="7">
        <v>12338.07</v>
      </c>
      <c r="G103" s="6"/>
      <c r="H103" s="6"/>
      <c r="I103" s="6"/>
      <c r="J103" s="7">
        <v>9025.11</v>
      </c>
      <c r="K103" s="6"/>
      <c r="L103" s="7">
        <v>1085.49</v>
      </c>
      <c r="M103" s="7">
        <v>2227.4699999999998</v>
      </c>
      <c r="N103" s="6"/>
      <c r="O103" s="6"/>
      <c r="P103" s="6"/>
    </row>
    <row r="104" spans="1:16" ht="65.099999999999994" customHeight="1" x14ac:dyDescent="0.2">
      <c r="A104" s="17"/>
      <c r="B104" s="17"/>
      <c r="C104" s="18"/>
      <c r="D104" s="19" t="s">
        <v>48</v>
      </c>
      <c r="E104" s="19"/>
      <c r="F104" s="6"/>
      <c r="G104" s="6"/>
      <c r="H104" s="6"/>
      <c r="I104" s="6"/>
      <c r="J104" s="7">
        <v>9025.11</v>
      </c>
      <c r="K104" s="9"/>
      <c r="L104" s="7">
        <v>1085.49</v>
      </c>
      <c r="M104" s="7">
        <v>2227.4699999999998</v>
      </c>
      <c r="N104" s="6"/>
      <c r="O104" s="6"/>
      <c r="P104" s="6"/>
    </row>
    <row r="105" spans="1:16" ht="25.5" x14ac:dyDescent="0.2">
      <c r="A105" s="13" t="s">
        <v>67</v>
      </c>
      <c r="B105" s="13" t="s">
        <v>68</v>
      </c>
      <c r="C105" s="20">
        <v>16325.1</v>
      </c>
      <c r="D105" s="13" t="s">
        <v>38</v>
      </c>
      <c r="E105" s="2" t="s">
        <v>39</v>
      </c>
      <c r="F105" s="3">
        <v>135216275.62</v>
      </c>
      <c r="G105" s="3">
        <v>99075808.239999995</v>
      </c>
      <c r="H105" s="2"/>
      <c r="I105" s="3">
        <v>575794.86</v>
      </c>
      <c r="J105" s="3">
        <v>27409259.079999998</v>
      </c>
      <c r="K105" s="2"/>
      <c r="L105" s="3">
        <v>3296633.13</v>
      </c>
      <c r="M105" s="3">
        <v>4858780.3099999996</v>
      </c>
      <c r="N105" s="2"/>
      <c r="O105" s="2"/>
      <c r="P105" s="2"/>
    </row>
    <row r="106" spans="1:16" ht="51" x14ac:dyDescent="0.2">
      <c r="A106" s="13"/>
      <c r="B106" s="13"/>
      <c r="C106" s="20"/>
      <c r="D106" s="13"/>
      <c r="E106" s="2" t="s">
        <v>40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102" x14ac:dyDescent="0.2">
      <c r="A107" s="13"/>
      <c r="B107" s="13"/>
      <c r="C107" s="20"/>
      <c r="D107" s="13" t="s">
        <v>41</v>
      </c>
      <c r="E107" s="2" t="s">
        <v>42</v>
      </c>
      <c r="F107" s="3">
        <v>0</v>
      </c>
      <c r="G107" s="3">
        <v>0</v>
      </c>
      <c r="H107" s="2"/>
      <c r="I107" s="3">
        <v>0</v>
      </c>
      <c r="J107" s="3">
        <v>0</v>
      </c>
      <c r="K107" s="2"/>
      <c r="L107" s="3">
        <v>0</v>
      </c>
      <c r="M107" s="3">
        <v>0</v>
      </c>
      <c r="N107" s="2"/>
      <c r="O107" s="2"/>
      <c r="P107" s="2"/>
    </row>
    <row r="108" spans="1:16" ht="25.5" x14ac:dyDescent="0.2">
      <c r="A108" s="13"/>
      <c r="B108" s="13"/>
      <c r="C108" s="20"/>
      <c r="D108" s="13"/>
      <c r="E108" s="2" t="s">
        <v>43</v>
      </c>
      <c r="F108" s="3">
        <v>0</v>
      </c>
      <c r="G108" s="3">
        <v>0</v>
      </c>
      <c r="H108" s="2"/>
      <c r="I108" s="3">
        <v>0</v>
      </c>
      <c r="J108" s="3">
        <v>0</v>
      </c>
      <c r="K108" s="2"/>
      <c r="L108" s="3">
        <v>0</v>
      </c>
      <c r="M108" s="3">
        <v>0</v>
      </c>
      <c r="N108" s="2"/>
      <c r="O108" s="2"/>
      <c r="P108" s="2"/>
    </row>
    <row r="109" spans="1:16" ht="25.5" x14ac:dyDescent="0.2">
      <c r="A109" s="13"/>
      <c r="B109" s="13"/>
      <c r="C109" s="20"/>
      <c r="D109" s="13"/>
      <c r="E109" s="2" t="s">
        <v>44</v>
      </c>
      <c r="F109" s="3">
        <v>0</v>
      </c>
      <c r="G109" s="3">
        <v>0</v>
      </c>
      <c r="H109" s="2"/>
      <c r="I109" s="3">
        <v>0</v>
      </c>
      <c r="J109" s="3">
        <v>0</v>
      </c>
      <c r="K109" s="2"/>
      <c r="L109" s="3">
        <v>0</v>
      </c>
      <c r="M109" s="3">
        <v>0</v>
      </c>
      <c r="N109" s="2"/>
      <c r="O109" s="2"/>
      <c r="P109" s="2"/>
    </row>
    <row r="110" spans="1:16" x14ac:dyDescent="0.2">
      <c r="A110" s="13"/>
      <c r="B110" s="13"/>
      <c r="C110" s="20"/>
      <c r="D110" s="13"/>
      <c r="E110" s="2" t="s">
        <v>45</v>
      </c>
      <c r="F110" s="3">
        <v>0</v>
      </c>
      <c r="G110" s="3">
        <v>0</v>
      </c>
      <c r="H110" s="2"/>
      <c r="I110" s="3">
        <v>0</v>
      </c>
      <c r="J110" s="3">
        <v>0</v>
      </c>
      <c r="K110" s="2"/>
      <c r="L110" s="3">
        <v>0</v>
      </c>
      <c r="M110" s="3">
        <v>0</v>
      </c>
      <c r="N110" s="2"/>
      <c r="O110" s="2"/>
      <c r="P110" s="2"/>
    </row>
    <row r="111" spans="1:16" x14ac:dyDescent="0.2">
      <c r="A111" s="13"/>
      <c r="B111" s="13"/>
      <c r="C111" s="20"/>
      <c r="D111" s="14" t="s">
        <v>46</v>
      </c>
      <c r="E111" s="14"/>
      <c r="F111" s="3">
        <f>F105</f>
        <v>135216275.62</v>
      </c>
      <c r="G111" s="3">
        <v>99075808.239999995</v>
      </c>
      <c r="H111" s="2"/>
      <c r="I111" s="3">
        <v>575794.86</v>
      </c>
      <c r="J111" s="3">
        <v>27409259.079999998</v>
      </c>
      <c r="K111" s="2"/>
      <c r="L111" s="3">
        <v>3296633.13</v>
      </c>
      <c r="M111" s="3">
        <f>M105</f>
        <v>4858780.3099999996</v>
      </c>
      <c r="N111" s="2"/>
      <c r="O111" s="2"/>
      <c r="P111" s="2"/>
    </row>
    <row r="112" spans="1:16" ht="65.099999999999994" customHeight="1" x14ac:dyDescent="0.2">
      <c r="A112" s="13"/>
      <c r="B112" s="13"/>
      <c r="C112" s="20"/>
      <c r="D112" s="14" t="s">
        <v>47</v>
      </c>
      <c r="E112" s="14"/>
      <c r="F112" s="3">
        <v>8282.7199999999993</v>
      </c>
      <c r="G112" s="3">
        <v>6068.93</v>
      </c>
      <c r="H112" s="2"/>
      <c r="I112" s="3">
        <v>35.270000000000003</v>
      </c>
      <c r="J112" s="3">
        <v>1678.96</v>
      </c>
      <c r="K112" s="2"/>
      <c r="L112" s="3">
        <v>201.94</v>
      </c>
      <c r="M112" s="3">
        <v>297.63</v>
      </c>
      <c r="N112" s="2"/>
      <c r="O112" s="2"/>
      <c r="P112" s="2"/>
    </row>
    <row r="113" spans="1:16" ht="65.099999999999994" customHeight="1" x14ac:dyDescent="0.2">
      <c r="A113" s="13"/>
      <c r="B113" s="13"/>
      <c r="C113" s="20"/>
      <c r="D113" s="14" t="s">
        <v>48</v>
      </c>
      <c r="E113" s="14"/>
      <c r="F113" s="2" t="s">
        <v>69</v>
      </c>
      <c r="G113" s="2" t="s">
        <v>69</v>
      </c>
      <c r="H113" s="2" t="s">
        <v>69</v>
      </c>
      <c r="I113" s="2" t="s">
        <v>69</v>
      </c>
      <c r="J113" s="2" t="s">
        <v>69</v>
      </c>
      <c r="K113" s="2" t="s">
        <v>69</v>
      </c>
      <c r="L113" s="2" t="s">
        <v>69</v>
      </c>
      <c r="M113" s="2" t="s">
        <v>69</v>
      </c>
      <c r="N113" s="2" t="s">
        <v>69</v>
      </c>
      <c r="O113" s="2" t="s">
        <v>69</v>
      </c>
      <c r="P113" s="2" t="s">
        <v>69</v>
      </c>
    </row>
    <row r="114" spans="1:16" ht="25.5" x14ac:dyDescent="0.2">
      <c r="A114" s="13" t="s">
        <v>20</v>
      </c>
      <c r="B114" s="13" t="s">
        <v>70</v>
      </c>
      <c r="C114" s="20">
        <v>16325.1</v>
      </c>
      <c r="D114" s="13" t="s">
        <v>38</v>
      </c>
      <c r="E114" s="2" t="s">
        <v>39</v>
      </c>
      <c r="F114" s="3">
        <f>F105</f>
        <v>135216275.62</v>
      </c>
      <c r="G114" s="3">
        <v>99075808.239999995</v>
      </c>
      <c r="H114" s="2"/>
      <c r="I114" s="3">
        <v>575794.86</v>
      </c>
      <c r="J114" s="3">
        <v>27409259.079999998</v>
      </c>
      <c r="K114" s="2"/>
      <c r="L114" s="3">
        <v>3296633.13</v>
      </c>
      <c r="M114" s="3">
        <f>M105</f>
        <v>4858780.3099999996</v>
      </c>
      <c r="N114" s="2"/>
      <c r="O114" s="2"/>
      <c r="P114" s="2"/>
    </row>
    <row r="115" spans="1:16" ht="51" x14ac:dyDescent="0.2">
      <c r="A115" s="13"/>
      <c r="B115" s="13"/>
      <c r="C115" s="20"/>
      <c r="D115" s="13"/>
      <c r="E115" s="2" t="s">
        <v>40</v>
      </c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102" x14ac:dyDescent="0.2">
      <c r="A116" s="13"/>
      <c r="B116" s="13"/>
      <c r="C116" s="20"/>
      <c r="D116" s="13" t="s">
        <v>41</v>
      </c>
      <c r="E116" s="2" t="s">
        <v>42</v>
      </c>
      <c r="F116" s="3">
        <v>0</v>
      </c>
      <c r="G116" s="3">
        <v>0</v>
      </c>
      <c r="H116" s="2"/>
      <c r="I116" s="3">
        <v>0</v>
      </c>
      <c r="J116" s="3">
        <v>0</v>
      </c>
      <c r="K116" s="2"/>
      <c r="L116" s="3">
        <v>0</v>
      </c>
      <c r="M116" s="3">
        <v>0</v>
      </c>
      <c r="N116" s="2"/>
      <c r="O116" s="2"/>
      <c r="P116" s="2"/>
    </row>
    <row r="117" spans="1:16" ht="25.5" x14ac:dyDescent="0.2">
      <c r="A117" s="13"/>
      <c r="B117" s="13"/>
      <c r="C117" s="20"/>
      <c r="D117" s="13"/>
      <c r="E117" s="2" t="s">
        <v>43</v>
      </c>
      <c r="F117" s="3">
        <v>0</v>
      </c>
      <c r="G117" s="3">
        <v>0</v>
      </c>
      <c r="H117" s="2"/>
      <c r="I117" s="3">
        <v>0</v>
      </c>
      <c r="J117" s="3">
        <v>0</v>
      </c>
      <c r="K117" s="2"/>
      <c r="L117" s="3">
        <v>0</v>
      </c>
      <c r="M117" s="3">
        <v>0</v>
      </c>
      <c r="N117" s="2"/>
      <c r="O117" s="2"/>
      <c r="P117" s="2"/>
    </row>
    <row r="118" spans="1:16" ht="25.5" x14ac:dyDescent="0.2">
      <c r="A118" s="13"/>
      <c r="B118" s="13"/>
      <c r="C118" s="20"/>
      <c r="D118" s="13"/>
      <c r="E118" s="2" t="s">
        <v>44</v>
      </c>
      <c r="F118" s="3">
        <v>0</v>
      </c>
      <c r="G118" s="3">
        <v>0</v>
      </c>
      <c r="H118" s="2"/>
      <c r="I118" s="3">
        <v>0</v>
      </c>
      <c r="J118" s="3">
        <v>0</v>
      </c>
      <c r="K118" s="2"/>
      <c r="L118" s="3">
        <v>0</v>
      </c>
      <c r="M118" s="3">
        <v>0</v>
      </c>
      <c r="N118" s="2"/>
      <c r="O118" s="2"/>
      <c r="P118" s="2"/>
    </row>
    <row r="119" spans="1:16" x14ac:dyDescent="0.2">
      <c r="A119" s="13"/>
      <c r="B119" s="13"/>
      <c r="C119" s="20"/>
      <c r="D119" s="13"/>
      <c r="E119" s="2" t="s">
        <v>45</v>
      </c>
      <c r="F119" s="3">
        <v>0</v>
      </c>
      <c r="G119" s="3">
        <v>0</v>
      </c>
      <c r="H119" s="2"/>
      <c r="I119" s="3">
        <v>0</v>
      </c>
      <c r="J119" s="3">
        <v>0</v>
      </c>
      <c r="K119" s="2"/>
      <c r="L119" s="3">
        <v>0</v>
      </c>
      <c r="M119" s="3">
        <v>0</v>
      </c>
      <c r="N119" s="2"/>
      <c r="O119" s="2"/>
      <c r="P119" s="2"/>
    </row>
    <row r="120" spans="1:16" x14ac:dyDescent="0.2">
      <c r="A120" s="13"/>
      <c r="B120" s="13"/>
      <c r="C120" s="20"/>
      <c r="D120" s="14" t="s">
        <v>46</v>
      </c>
      <c r="E120" s="14"/>
      <c r="F120" s="3">
        <f>F114</f>
        <v>135216275.62</v>
      </c>
      <c r="G120" s="3">
        <v>99075808.239999995</v>
      </c>
      <c r="H120" s="2"/>
      <c r="I120" s="3">
        <v>575794.86</v>
      </c>
      <c r="J120" s="3">
        <v>27409259.079999998</v>
      </c>
      <c r="K120" s="2"/>
      <c r="L120" s="3">
        <v>3296633.13</v>
      </c>
      <c r="M120" s="3">
        <f>M114</f>
        <v>4858780.3099999996</v>
      </c>
      <c r="N120" s="2"/>
      <c r="O120" s="2"/>
      <c r="P120" s="2"/>
    </row>
    <row r="121" spans="1:16" ht="65.099999999999994" customHeight="1" x14ac:dyDescent="0.2">
      <c r="A121" s="13"/>
      <c r="B121" s="13"/>
      <c r="C121" s="20"/>
      <c r="D121" s="14" t="s">
        <v>47</v>
      </c>
      <c r="E121" s="14"/>
      <c r="F121" s="3">
        <f>F112</f>
        <v>8282.7199999999993</v>
      </c>
      <c r="G121" s="3">
        <v>6068.93</v>
      </c>
      <c r="H121" s="2"/>
      <c r="I121" s="3">
        <v>35.270000000000003</v>
      </c>
      <c r="J121" s="3">
        <v>1678.96</v>
      </c>
      <c r="K121" s="2"/>
      <c r="L121" s="3">
        <v>201.94</v>
      </c>
      <c r="M121" s="3">
        <f>M112</f>
        <v>297.63</v>
      </c>
      <c r="N121" s="2"/>
      <c r="O121" s="2"/>
      <c r="P121" s="2"/>
    </row>
    <row r="122" spans="1:16" ht="65.099999999999994" customHeight="1" x14ac:dyDescent="0.2">
      <c r="A122" s="13"/>
      <c r="B122" s="13"/>
      <c r="C122" s="20"/>
      <c r="D122" s="14" t="s">
        <v>48</v>
      </c>
      <c r="E122" s="14"/>
      <c r="F122" s="2" t="s">
        <v>69</v>
      </c>
      <c r="G122" s="2" t="s">
        <v>69</v>
      </c>
      <c r="H122" s="2" t="s">
        <v>69</v>
      </c>
      <c r="I122" s="2" t="s">
        <v>69</v>
      </c>
      <c r="J122" s="2" t="s">
        <v>69</v>
      </c>
      <c r="K122" s="2" t="s">
        <v>69</v>
      </c>
      <c r="L122" s="2" t="s">
        <v>69</v>
      </c>
      <c r="M122" s="2" t="s">
        <v>69</v>
      </c>
      <c r="N122" s="2" t="s">
        <v>69</v>
      </c>
      <c r="O122" s="2" t="s">
        <v>69</v>
      </c>
      <c r="P122" s="2" t="s">
        <v>69</v>
      </c>
    </row>
  </sheetData>
  <sheetProtection selectLockedCells="1"/>
  <mergeCells count="117">
    <mergeCell ref="A114:A122"/>
    <mergeCell ref="B114:B122"/>
    <mergeCell ref="C114:C122"/>
    <mergeCell ref="D114:D115"/>
    <mergeCell ref="D116:D119"/>
    <mergeCell ref="D120:E120"/>
    <mergeCell ref="D121:E121"/>
    <mergeCell ref="D122:E122"/>
    <mergeCell ref="A105:A113"/>
    <mergeCell ref="B105:B113"/>
    <mergeCell ref="C105:C113"/>
    <mergeCell ref="D105:D106"/>
    <mergeCell ref="D107:D110"/>
    <mergeCell ref="D111:E111"/>
    <mergeCell ref="D112:E112"/>
    <mergeCell ref="D113:E113"/>
    <mergeCell ref="A96:A104"/>
    <mergeCell ref="B96:B104"/>
    <mergeCell ref="C96:C104"/>
    <mergeCell ref="D96:D97"/>
    <mergeCell ref="D98:D101"/>
    <mergeCell ref="D102:E102"/>
    <mergeCell ref="D103:E103"/>
    <mergeCell ref="D104:E104"/>
    <mergeCell ref="A87:A95"/>
    <mergeCell ref="B87:B95"/>
    <mergeCell ref="C87:C95"/>
    <mergeCell ref="D87:D88"/>
    <mergeCell ref="D89:D92"/>
    <mergeCell ref="D93:E93"/>
    <mergeCell ref="D94:E94"/>
    <mergeCell ref="D95:E95"/>
    <mergeCell ref="A78:A86"/>
    <mergeCell ref="B78:B86"/>
    <mergeCell ref="C78:C86"/>
    <mergeCell ref="D78:D79"/>
    <mergeCell ref="D80:D83"/>
    <mergeCell ref="D84:E84"/>
    <mergeCell ref="D85:E85"/>
    <mergeCell ref="D86:E86"/>
    <mergeCell ref="A69:A77"/>
    <mergeCell ref="B69:B77"/>
    <mergeCell ref="C69:C77"/>
    <mergeCell ref="D69:D70"/>
    <mergeCell ref="D71:D74"/>
    <mergeCell ref="D75:E75"/>
    <mergeCell ref="D76:E76"/>
    <mergeCell ref="D77:E77"/>
    <mergeCell ref="A60:A68"/>
    <mergeCell ref="B60:B68"/>
    <mergeCell ref="C60:C68"/>
    <mergeCell ref="D60:D61"/>
    <mergeCell ref="D62:D65"/>
    <mergeCell ref="D66:E66"/>
    <mergeCell ref="D67:E67"/>
    <mergeCell ref="D68:E68"/>
    <mergeCell ref="A51:A59"/>
    <mergeCell ref="B51:B59"/>
    <mergeCell ref="C51:C59"/>
    <mergeCell ref="D51:D52"/>
    <mergeCell ref="D53:D56"/>
    <mergeCell ref="D57:E57"/>
    <mergeCell ref="D58:E58"/>
    <mergeCell ref="D59:E59"/>
    <mergeCell ref="A42:A50"/>
    <mergeCell ref="B42:B50"/>
    <mergeCell ref="C42:C50"/>
    <mergeCell ref="D42:D43"/>
    <mergeCell ref="D44:D47"/>
    <mergeCell ref="D48:E48"/>
    <mergeCell ref="D49:E49"/>
    <mergeCell ref="D50:E50"/>
    <mergeCell ref="A33:A41"/>
    <mergeCell ref="B33:B41"/>
    <mergeCell ref="C33:C41"/>
    <mergeCell ref="D33:D34"/>
    <mergeCell ref="D35:D38"/>
    <mergeCell ref="D39:E39"/>
    <mergeCell ref="D40:E40"/>
    <mergeCell ref="D41:E41"/>
    <mergeCell ref="A24:A32"/>
    <mergeCell ref="B24:B32"/>
    <mergeCell ref="C24:C32"/>
    <mergeCell ref="D24:D25"/>
    <mergeCell ref="D26:D29"/>
    <mergeCell ref="D30:E30"/>
    <mergeCell ref="D31:E31"/>
    <mergeCell ref="D32:E32"/>
    <mergeCell ref="D12:E12"/>
    <mergeCell ref="A13:P13"/>
    <mergeCell ref="A14:P14"/>
    <mergeCell ref="A15:A23"/>
    <mergeCell ref="B15:B23"/>
    <mergeCell ref="C15:C23"/>
    <mergeCell ref="D15:D16"/>
    <mergeCell ref="D17:D20"/>
    <mergeCell ref="D21:E21"/>
    <mergeCell ref="D22:E22"/>
    <mergeCell ref="D23:E23"/>
    <mergeCell ref="M1:P1"/>
    <mergeCell ref="M2:P2"/>
    <mergeCell ref="M3:P3"/>
    <mergeCell ref="C8:C11"/>
    <mergeCell ref="D8:E11"/>
    <mergeCell ref="F8:P8"/>
    <mergeCell ref="F9:F11"/>
    <mergeCell ref="G9:P9"/>
    <mergeCell ref="N10:N11"/>
    <mergeCell ref="O10:O11"/>
    <mergeCell ref="P10:P11"/>
    <mergeCell ref="G10:G11"/>
    <mergeCell ref="H10:H11"/>
    <mergeCell ref="I10:M10"/>
    <mergeCell ref="J5:P5"/>
    <mergeCell ref="A6:P6"/>
    <mergeCell ref="A8:A11"/>
    <mergeCell ref="B8:B11"/>
  </mergeCells>
  <pageMargins left="0.70866141732283472" right="0.70866141732283472" top="0.74803149606299213" bottom="0.74803149606299213" header="0.31496062992125984" footer="0.31496062992125984"/>
  <pageSetup paperSize="9" scale="60" fitToHeight="100" orientation="landscape" r:id="rId1"/>
  <rowBreaks count="6" manualBreakCount="6">
    <brk id="22" max="15" man="1"/>
    <brk id="41" max="16383" man="1"/>
    <brk id="59" max="16383" man="1"/>
    <brk id="77" max="16383" man="1"/>
    <brk id="95" max="16383" man="1"/>
    <brk id="1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zoomScaleNormal="100" workbookViewId="0">
      <selection activeCell="C23" sqref="C23"/>
    </sheetView>
  </sheetViews>
  <sheetFormatPr defaultRowHeight="12.75" x14ac:dyDescent="0.2"/>
  <cols>
    <col min="1" max="1" width="3.28515625" customWidth="1"/>
    <col min="2" max="2" width="33.28515625" customWidth="1"/>
  </cols>
  <sheetData>
    <row r="1" spans="1:12" x14ac:dyDescent="0.2">
      <c r="J1" s="15" t="s">
        <v>71</v>
      </c>
      <c r="K1" s="15"/>
      <c r="L1" s="15"/>
    </row>
    <row r="2" spans="1:12" ht="35.25" customHeight="1" x14ac:dyDescent="0.2">
      <c r="A2" s="16" t="s">
        <v>80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4" spans="1:12" x14ac:dyDescent="0.2">
      <c r="A4" s="14" t="s">
        <v>1</v>
      </c>
      <c r="B4" s="14" t="s">
        <v>2</v>
      </c>
      <c r="C4" s="14" t="s">
        <v>72</v>
      </c>
      <c r="D4" s="14"/>
      <c r="E4" s="14"/>
      <c r="F4" s="14"/>
      <c r="G4" s="14"/>
      <c r="H4" s="14"/>
      <c r="I4" s="14"/>
      <c r="J4" s="14"/>
      <c r="K4" s="14"/>
      <c r="L4" s="14"/>
    </row>
    <row r="5" spans="1:12" x14ac:dyDescent="0.2">
      <c r="A5" s="14"/>
      <c r="B5" s="14"/>
      <c r="C5" s="14" t="s">
        <v>7</v>
      </c>
      <c r="D5" s="14"/>
      <c r="E5" s="14"/>
      <c r="F5" s="14"/>
      <c r="G5" s="14"/>
      <c r="H5" s="14"/>
      <c r="I5" s="14"/>
      <c r="J5" s="14"/>
      <c r="K5" s="14"/>
      <c r="L5" s="14"/>
    </row>
    <row r="6" spans="1:12" ht="50.1" customHeight="1" x14ac:dyDescent="0.2">
      <c r="A6" s="14"/>
      <c r="B6" s="14"/>
      <c r="C6" s="13" t="s">
        <v>73</v>
      </c>
      <c r="D6" s="13" t="s">
        <v>9</v>
      </c>
      <c r="E6" s="14" t="s">
        <v>10</v>
      </c>
      <c r="F6" s="14"/>
      <c r="G6" s="14"/>
      <c r="H6" s="14"/>
      <c r="I6" s="14"/>
      <c r="J6" s="13" t="s">
        <v>11</v>
      </c>
      <c r="K6" s="13" t="s">
        <v>12</v>
      </c>
      <c r="L6" s="13" t="s">
        <v>13</v>
      </c>
    </row>
    <row r="7" spans="1:12" ht="159.94999999999999" customHeight="1" x14ac:dyDescent="0.2">
      <c r="A7" s="14"/>
      <c r="B7" s="14"/>
      <c r="C7" s="13"/>
      <c r="D7" s="13"/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13"/>
      <c r="K7" s="13"/>
      <c r="L7" s="13"/>
    </row>
    <row r="8" spans="1:12" x14ac:dyDescent="0.2">
      <c r="A8" s="14"/>
      <c r="B8" s="14"/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74</v>
      </c>
      <c r="K8" s="2" t="s">
        <v>74</v>
      </c>
      <c r="L8" s="2" t="s">
        <v>77</v>
      </c>
    </row>
    <row r="9" spans="1:12" x14ac:dyDescent="0.2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24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</row>
    <row r="10" spans="1:12" x14ac:dyDescent="0.2">
      <c r="A10" s="14" t="s">
        <v>34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x14ac:dyDescent="0.2">
      <c r="A11" s="14" t="s">
        <v>35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2" ht="25.5" x14ac:dyDescent="0.2">
      <c r="A12" s="6" t="s">
        <v>36</v>
      </c>
      <c r="B12" s="5" t="s">
        <v>37</v>
      </c>
      <c r="C12" s="7">
        <v>1090</v>
      </c>
      <c r="D12" s="7"/>
      <c r="E12" s="7"/>
      <c r="F12" s="7"/>
      <c r="G12" s="7"/>
      <c r="H12" s="7"/>
      <c r="I12" s="7"/>
      <c r="J12" s="7"/>
      <c r="K12" s="7"/>
      <c r="L12" s="7"/>
    </row>
    <row r="13" spans="1:12" ht="25.5" x14ac:dyDescent="0.2">
      <c r="A13" s="6" t="s">
        <v>49</v>
      </c>
      <c r="B13" s="5" t="s">
        <v>50</v>
      </c>
      <c r="C13" s="7">
        <v>1095</v>
      </c>
      <c r="D13" s="7"/>
      <c r="E13" s="7"/>
      <c r="F13" s="7"/>
      <c r="G13" s="7"/>
      <c r="H13" s="7"/>
      <c r="I13" s="7"/>
      <c r="J13" s="7"/>
      <c r="K13" s="7"/>
      <c r="L13" s="7"/>
    </row>
    <row r="14" spans="1:12" ht="25.5" x14ac:dyDescent="0.2">
      <c r="A14" s="6" t="s">
        <v>51</v>
      </c>
      <c r="B14" s="5" t="s">
        <v>52</v>
      </c>
      <c r="C14" s="7">
        <v>1095</v>
      </c>
      <c r="D14" s="7"/>
      <c r="E14" s="7"/>
      <c r="F14" s="7"/>
      <c r="G14" s="7"/>
      <c r="H14" s="7"/>
      <c r="I14" s="7"/>
      <c r="J14" s="7"/>
      <c r="K14" s="7"/>
      <c r="L14" s="7"/>
    </row>
    <row r="15" spans="1:12" ht="25.5" x14ac:dyDescent="0.2">
      <c r="A15" s="6" t="s">
        <v>53</v>
      </c>
      <c r="B15" s="5" t="s">
        <v>54</v>
      </c>
      <c r="C15" s="7">
        <v>966</v>
      </c>
      <c r="D15" s="7"/>
      <c r="E15" s="7"/>
      <c r="F15" s="7"/>
      <c r="G15" s="7"/>
      <c r="H15" s="7"/>
      <c r="I15" s="7"/>
      <c r="J15" s="7"/>
      <c r="K15" s="7"/>
      <c r="L15" s="7"/>
    </row>
    <row r="16" spans="1:12" ht="25.5" x14ac:dyDescent="0.2">
      <c r="A16" s="6" t="s">
        <v>55</v>
      </c>
      <c r="B16" s="5" t="s">
        <v>56</v>
      </c>
      <c r="C16" s="7"/>
      <c r="D16" s="7"/>
      <c r="E16" s="7"/>
      <c r="F16" s="7">
        <v>380</v>
      </c>
      <c r="G16" s="7"/>
      <c r="H16" s="7">
        <v>110</v>
      </c>
      <c r="I16" s="7"/>
      <c r="J16" s="7"/>
      <c r="K16" s="7"/>
      <c r="L16" s="7"/>
    </row>
    <row r="17" spans="1:12" ht="25.5" x14ac:dyDescent="0.2">
      <c r="A17" s="6" t="s">
        <v>57</v>
      </c>
      <c r="B17" s="5" t="s">
        <v>58</v>
      </c>
      <c r="C17" s="7"/>
      <c r="D17" s="7"/>
      <c r="E17" s="7">
        <v>110</v>
      </c>
      <c r="F17" s="7"/>
      <c r="G17" s="7"/>
      <c r="H17" s="7"/>
      <c r="I17" s="7"/>
      <c r="J17" s="7"/>
      <c r="K17" s="7"/>
      <c r="L17" s="7"/>
    </row>
    <row r="18" spans="1:12" ht="25.5" x14ac:dyDescent="0.2">
      <c r="A18" s="6" t="s">
        <v>59</v>
      </c>
      <c r="B18" s="5" t="s">
        <v>60</v>
      </c>
      <c r="C18" s="7"/>
      <c r="D18" s="7"/>
      <c r="E18" s="7"/>
      <c r="F18" s="7">
        <v>350</v>
      </c>
      <c r="G18" s="7"/>
      <c r="H18" s="7">
        <v>100</v>
      </c>
      <c r="I18" s="7">
        <v>90</v>
      </c>
      <c r="J18" s="7"/>
      <c r="K18" s="7"/>
      <c r="L18" s="7"/>
    </row>
    <row r="19" spans="1:12" ht="25.5" x14ac:dyDescent="0.2">
      <c r="A19" s="6" t="s">
        <v>61</v>
      </c>
      <c r="B19" s="5" t="s">
        <v>62</v>
      </c>
      <c r="C19" s="7"/>
      <c r="D19" s="7"/>
      <c r="E19" s="7"/>
      <c r="F19" s="7">
        <v>179</v>
      </c>
      <c r="G19" s="7"/>
      <c r="H19" s="7">
        <v>65</v>
      </c>
      <c r="I19" s="7">
        <v>55</v>
      </c>
      <c r="J19" s="7"/>
      <c r="K19" s="7"/>
      <c r="L19" s="7"/>
    </row>
    <row r="20" spans="1:12" ht="25.5" x14ac:dyDescent="0.2">
      <c r="A20" s="6" t="s">
        <v>63</v>
      </c>
      <c r="B20" s="5" t="s">
        <v>64</v>
      </c>
      <c r="C20" s="7"/>
      <c r="D20" s="7"/>
      <c r="E20" s="7"/>
      <c r="F20" s="7">
        <v>380</v>
      </c>
      <c r="G20" s="7"/>
      <c r="H20" s="7">
        <v>110</v>
      </c>
      <c r="I20" s="7">
        <v>100</v>
      </c>
      <c r="J20" s="7"/>
      <c r="K20" s="7"/>
      <c r="L20" s="7"/>
    </row>
    <row r="21" spans="1:12" ht="25.5" x14ac:dyDescent="0.2">
      <c r="A21" s="6" t="s">
        <v>65</v>
      </c>
      <c r="B21" s="5" t="s">
        <v>66</v>
      </c>
      <c r="C21" s="7"/>
      <c r="D21" s="7"/>
      <c r="E21" s="7"/>
      <c r="F21" s="7">
        <v>166</v>
      </c>
      <c r="G21" s="7"/>
      <c r="H21" s="7">
        <v>60</v>
      </c>
      <c r="I21" s="7">
        <v>50</v>
      </c>
      <c r="J21" s="7"/>
      <c r="K21" s="7"/>
      <c r="L21" s="7"/>
    </row>
    <row r="22" spans="1:12" ht="25.5" x14ac:dyDescent="0.2">
      <c r="A22" s="2"/>
      <c r="B22" s="1" t="s">
        <v>68</v>
      </c>
      <c r="C22" s="3">
        <v>4246</v>
      </c>
      <c r="D22" s="3"/>
      <c r="E22" s="3">
        <v>110</v>
      </c>
      <c r="F22" s="3">
        <v>1455</v>
      </c>
      <c r="G22" s="3"/>
      <c r="H22" s="3">
        <v>445</v>
      </c>
      <c r="I22" s="3">
        <v>295</v>
      </c>
      <c r="J22" s="3"/>
      <c r="K22" s="3"/>
      <c r="L22" s="3"/>
    </row>
    <row r="23" spans="1:12" ht="25.5" x14ac:dyDescent="0.2">
      <c r="A23" s="2"/>
      <c r="B23" s="1" t="s">
        <v>70</v>
      </c>
      <c r="C23" s="3">
        <v>4246</v>
      </c>
      <c r="D23" s="3"/>
      <c r="E23" s="3">
        <v>110</v>
      </c>
      <c r="F23" s="3">
        <v>1455</v>
      </c>
      <c r="G23" s="3"/>
      <c r="H23" s="3">
        <v>445</v>
      </c>
      <c r="I23" s="3">
        <v>295</v>
      </c>
      <c r="J23" s="3"/>
      <c r="K23" s="3"/>
      <c r="L23" s="3"/>
    </row>
  </sheetData>
  <sheetProtection selectLockedCells="1"/>
  <mergeCells count="14">
    <mergeCell ref="A10:L10"/>
    <mergeCell ref="A11:L11"/>
    <mergeCell ref="J1:L1"/>
    <mergeCell ref="J6:J7"/>
    <mergeCell ref="A2:L2"/>
    <mergeCell ref="A4:A8"/>
    <mergeCell ref="B4:B8"/>
    <mergeCell ref="C4:L4"/>
    <mergeCell ref="C5:L5"/>
    <mergeCell ref="K6:K7"/>
    <mergeCell ref="L6:L7"/>
    <mergeCell ref="C6:C7"/>
    <mergeCell ref="D6:D7"/>
    <mergeCell ref="E6:I6"/>
  </mergeCells>
  <pageMargins left="0.70866141732283472" right="0.70866141732283472" top="0.74803149606299213" bottom="0.74803149606299213" header="0.31496062992125984" footer="0.31496062992125984"/>
  <pageSetup paperSize="9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1</vt:lpstr>
      <vt:lpstr>Форма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Краснова Анна Александрона</dc:creator>
  <cp:lastModifiedBy>Секретарь</cp:lastModifiedBy>
  <cp:lastPrinted>2021-02-25T08:45:44Z</cp:lastPrinted>
  <dcterms:created xsi:type="dcterms:W3CDTF">2020-12-24T07:33:01Z</dcterms:created>
  <dcterms:modified xsi:type="dcterms:W3CDTF">2021-02-25T08:46:28Z</dcterms:modified>
</cp:coreProperties>
</file>