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<sst xmlns="http://schemas.openxmlformats.org/spreadsheetml/2006/main" count="1543" uniqueCount="779">
  <si>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</si>
  <si>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</si>
  <si>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</si>
  <si>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</si>
  <si>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</si>
  <si>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</si>
  <si>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</si>
  <si>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</si>
  <si>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</si>
  <si>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</si>
  <si>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</si>
  <si>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</si>
  <si>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</si>
  <si>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</si>
  <si>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</si>
  <si>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</si>
  <si>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</si>
  <si>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</si>
  <si>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</si>
  <si>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</si>
  <si>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</si>
  <si>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</si>
  <si>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</si>
  <si>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</si>
  <si>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</si>
  <si>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</si>
  <si>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</si>
  <si>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</si>
  <si>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</si>
  <si>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</si>
  <si>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</si>
  <si>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</si>
  <si>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</si>
  <si>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</si>
  <si>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</si>
  <si>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</si>
  <si>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</si>
  <si>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</si>
  <si>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</si>
  <si>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</si>
  <si>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</si>
  <si>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</si>
  <si>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</si>
  <si>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</si>
  <si>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</si>
  <si>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</si>
  <si>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</si>
  <si>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</si>
  <si>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</si>
  <si>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</si>
  <si>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</si>
  <si>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</si>
  <si>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</si>
  <si>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</si>
  <si>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</si>
  <si>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</si>
  <si>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</si>
  <si>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</si>
  <si>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</si>
  <si>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</si>
  <si>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</si>
  <si>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</si>
  <si>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</si>
  <si>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</si>
  <si>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</si>
  <si>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</si>
  <si>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</si>
  <si>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</si>
  <si>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</si>
  <si>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</si>
  <si>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</si>
  <si>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</si>
  <si>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</si>
  <si>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</si>
  <si>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</si>
  <si>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</si>
  <si>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</si>
  <si>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</si>
  <si>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</si>
  <si>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</si>
  <si>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</si>
  <si>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</si>
  <si>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</si>
  <si>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</si>
  <si>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</si>
  <si>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</si>
  <si>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</si>
  <si>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</si>
  <si>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</si>
  <si>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</si>
  <si>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</si>
  <si>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</si>
  <si>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</si>
  <si>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</si>
  <si>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</si>
  <si>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</si>
  <si>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</si>
  <si>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</si>
  <si>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</si>
  <si>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</si>
  <si>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</si>
  <si>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</si>
  <si>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</si>
  <si>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</si>
  <si>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</si>
  <si>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</si>
  <si>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</si>
  <si>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</si>
  <si>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</si>
  <si>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</si>
  <si>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</si>
  <si>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</si>
  <si>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</si>
  <si>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</si>
  <si>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</si>
  <si>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</si>
  <si>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</si>
  <si>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</si>
  <si>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</si>
  <si>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</si>
  <si>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</si>
  <si>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</si>
  <si>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</si>
  <si>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</si>
  <si>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</si>
  <si>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</si>
  <si>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</si>
  <si>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</si>
  <si>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</si>
  <si>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</si>
  <si>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</si>
  <si>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</si>
  <si>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</si>
  <si>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</si>
  <si>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</si>
  <si>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</si>
  <si>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</si>
  <si>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</si>
  <si>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</si>
  <si>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</si>
  <si>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</si>
  <si>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</si>
  <si>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</si>
  <si>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</si>
  <si>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</si>
  <si>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</si>
  <si>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</si>
  <si>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</si>
  <si>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</si>
  <si>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</si>
  <si>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</si>
  <si>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</si>
  <si>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</si>
  <si>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Российской Федерации (межбюджетные субсидии)</t>
  </si>
  <si>
    <t>000 2 02 20000 00 0000 151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</si>
  <si>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</si>
  <si>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</si>
  <si>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</si>
  <si>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</si>
  <si>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</si>
  <si>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</si>
  <si>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</si>
  <si>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</si>
  <si>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</si>
  <si>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</si>
  <si>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</si>
  <si>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</si>
  <si>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</si>
  <si>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</si>
  <si>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</si>
  <si>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</si>
  <si>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</si>
  <si>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</si>
  <si>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</si>
  <si>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</si>
  <si>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№__559-п____ от ___19.04.2017__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</si>
  <si>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</si>
  <si>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000 2 02 35118 05 0000 151</t>
  </si>
  <si>
    <t>Прочие субвенции</t>
  </si>
  <si>
    <t>000 2 02 39999 00 0000 151</t>
  </si>
  <si>
    <t>Прочие субвенции бюджетам муниципальных районов</t>
  </si>
  <si>
    <t>000 2 02 39999 05 0000 151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</si>
  <si>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</si>
  <si>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</si>
  <si>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</si>
  <si>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</si>
  <si>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</si>
  <si>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</si>
  <si>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</si>
  <si>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</si>
  <si>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</si>
  <si>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</si>
  <si>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</si>
  <si>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</si>
  <si>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</si>
  <si>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</si>
  <si>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</si>
  <si>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</si>
  <si>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</si>
  <si>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</si>
  <si>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</si>
  <si>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</si>
  <si>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</si>
  <si>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</si>
  <si>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</si>
  <si>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</si>
  <si>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</si>
  <si>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</si>
  <si>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</si>
  <si>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</si>
  <si>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</si>
  <si>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</si>
  <si>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</si>
  <si>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</si>
  <si>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</si>
  <si>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</si>
  <si>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</si>
  <si>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</si>
  <si>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</si>
  <si>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</si>
  <si>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</si>
  <si>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</si>
  <si>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</si>
  <si>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</si>
  <si>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</si>
  <si>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</si>
  <si>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</si>
  <si>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</si>
  <si>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</si>
  <si>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</si>
  <si>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</si>
  <si>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</si>
  <si>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</si>
  <si>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</si>
  <si>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</si>
  <si>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</si>
  <si>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</si>
  <si>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</si>
  <si>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 для обеспечения государственных (муниципальных) нужд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</si>
  <si>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</si>
  <si>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</si>
  <si>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</si>
  <si>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</si>
  <si>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</si>
  <si>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 xml:space="preserve">Уплата прочих налогов, сборов </t>
  </si>
  <si>
    <t>000 0103 0000000000 852</t>
  </si>
  <si>
    <t>Уплата иных платежей</t>
  </si>
  <si>
    <t>000 0103 0000000000 853</t>
  </si>
  <si>
    <t xml:space="preserve">Приложение к постановлению администрации Туруханского района </t>
  </si>
  <si>
    <t>ОТЧЕТ ОБ ИСПОЛНЕНИИ БЮДЖЕТА ТУРУХАНСКОГО РАЙОНА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</si>
  <si>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</si>
  <si>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</si>
  <si>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</si>
  <si>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</si>
  <si>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</si>
  <si>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02280682</t>
  </si>
  <si>
    <t>Наименование финансового органа:</t>
  </si>
  <si>
    <t xml:space="preserve">    Глава по БК</t>
  </si>
  <si>
    <t>240</t>
  </si>
  <si>
    <t>Наименование публично-правового образования:</t>
  </si>
  <si>
    <t>Бюджет Туруханского района</t>
  </si>
  <si>
    <t>по ОКТМО</t>
  </si>
  <si>
    <t>04654000</t>
  </si>
  <si>
    <t>Периодичность: годовая</t>
  </si>
  <si>
    <t>Единица измерения: руб.</t>
  </si>
  <si>
    <t xml:space="preserve">             по ОКЕИ</t>
  </si>
  <si>
    <t>383</t>
  </si>
  <si>
    <t>на 01.04.2017 г.</t>
  </si>
  <si>
    <t xml:space="preserve">                                                                                                           Финансовое управление Администрации Туруханского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</si>
  <si>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</si>
  <si>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</si>
  <si>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</si>
  <si>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Расходы на выплаты персоналу казенных учреждений</t>
  </si>
  <si>
    <t>Иные выплаты персоналу учреждений, за исключением фонда оплаты труда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</si>
  <si>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</si>
  <si>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</si>
  <si>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</si>
  <si>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</si>
  <si>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</si>
  <si>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</si>
  <si>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</si>
  <si>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</si>
  <si>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</si>
  <si>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Уплата налога на имущество организаций и земельного налога</t>
  </si>
  <si>
    <t>000 0104 0000000000 851</t>
  </si>
  <si>
    <t>000 0104 0000000000 852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</si>
  <si>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</si>
  <si>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</si>
  <si>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</si>
  <si>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</si>
  <si>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</si>
  <si>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</si>
  <si>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</si>
  <si>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</si>
  <si>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</si>
  <si>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</si>
  <si>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</si>
  <si>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Межбюджетные трансферты</t>
  </si>
  <si>
    <t>000 0106 0000000000 800</t>
  </si>
  <si>
    <t>000 0106 0000000000 850</t>
  </si>
  <si>
    <t>000 0106 0000000000 852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</si>
  <si>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</si>
  <si>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</si>
  <si>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</si>
  <si>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</si>
  <si>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</si>
  <si>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</si>
  <si>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</si>
  <si>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</si>
  <si>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</si>
  <si>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</si>
  <si>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</si>
  <si>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</si>
  <si>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</si>
  <si>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</si>
  <si>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</si>
  <si>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</si>
  <si>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Социальное обеспечение и иные выплаты населению</t>
  </si>
  <si>
    <t>000 0113 0000000000 300</t>
  </si>
  <si>
    <t>Социальные выплаты гражданам, кроме публичных нормативных социальных выплат</t>
  </si>
  <si>
    <t>000 0113 0000000000 320</t>
  </si>
  <si>
    <t>Приобретение товаров, работ, услуг в пользу граждан в целях их социального обеспечения</t>
  </si>
  <si>
    <t>000 0113 0000000000 323</t>
  </si>
  <si>
    <t>Премии и гранты</t>
  </si>
  <si>
    <t>000 0113 0000000000 350</t>
  </si>
  <si>
    <t>000 0113 0000000000 500</t>
  </si>
  <si>
    <t>Субвенции</t>
  </si>
  <si>
    <t>000 0113 0000000000 530</t>
  </si>
  <si>
    <t>000 0113 0000000000 800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</si>
  <si>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</si>
  <si>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</si>
  <si>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причиненного вреда</t>
  </si>
  <si>
    <t>000 0113 0000000000 831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</si>
  <si>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</si>
  <si>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</si>
  <si>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</si>
  <si>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</si>
  <si>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</si>
  <si>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</si>
  <si>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</si>
  <si>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</si>
  <si>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</si>
  <si>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</si>
  <si>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</si>
  <si>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</si>
  <si>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</si>
  <si>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</si>
  <si>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Фонд оплаты труда учреждений</t>
  </si>
  <si>
    <t>000 0309 0000000000 111</t>
  </si>
  <si>
    <t>000 0309 0000000000 112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</si>
  <si>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</si>
  <si>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</si>
  <si>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</si>
  <si>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</si>
  <si>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000 0309 0000000000 244</t>
  </si>
  <si>
    <t>000 0309 0000000000 500</t>
  </si>
  <si>
    <t>000 0309 0000000000 540</t>
  </si>
  <si>
    <t>000 0309 0000000000 800</t>
  </si>
  <si>
    <t>000 0309 0000000000 850</t>
  </si>
  <si>
    <t>000 0309 0000000000 852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</si>
  <si>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</si>
  <si>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</si>
  <si>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</si>
  <si>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</si>
  <si>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</si>
  <si>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</si>
  <si>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000 0310 0000000000 540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</si>
  <si>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</si>
  <si>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</si>
  <si>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</si>
  <si>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</si>
  <si>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</si>
  <si>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</si>
  <si>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</si>
  <si>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</si>
  <si>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</si>
  <si>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</si>
  <si>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</si>
  <si>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000 0405 0000000000 800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</si>
  <si>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</si>
  <si>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000 0405 0000000000 810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</si>
  <si>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</si>
  <si>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000 0405 0000000000 814</t>
  </si>
  <si>
    <t>Транспорт</t>
  </si>
  <si>
    <t>000 0408 0000000000 000</t>
  </si>
  <si>
    <t>000 0408 0000000000 500</t>
  </si>
  <si>
    <t>000 0408 0000000000 540</t>
  </si>
  <si>
    <t>000 0408 0000000000 800</t>
  </si>
  <si>
    <t>000 0408 0000000000 810</t>
  </si>
  <si>
    <t>000 0408 0000000000 814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</si>
  <si>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</si>
  <si>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</si>
  <si>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</si>
  <si>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</si>
  <si>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</si>
  <si>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</si>
  <si>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000 0409 0000000000 540</t>
  </si>
  <si>
    <t xml:space="preserve">Предоставление субсидий бюджетным, автономным учреждениям и иным некоммерческим организациям    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</si>
  <si>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</si>
  <si>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</si>
  <si>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</si>
  <si>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</si>
  <si>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</si>
  <si>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</si>
  <si>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</si>
  <si>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</si>
  <si>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</si>
  <si>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</si>
  <si>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</si>
  <si>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</si>
  <si>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</si>
  <si>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000 0412 0000000000 245</t>
  </si>
  <si>
    <t>000 0412 0000000000 800</t>
  </si>
  <si>
    <t>000 0412 0000000000 810</t>
  </si>
  <si>
    <t>000 0412 0000000000 814</t>
  </si>
  <si>
    <t>000 0412 0000000000 830</t>
  </si>
  <si>
    <t>000 0412 0000000000 831</t>
  </si>
  <si>
    <t>000 0412 0000000000 850</t>
  </si>
  <si>
    <t>000 0412 0000000000 852</t>
  </si>
  <si>
    <t>000 0412 0000000000 853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</si>
  <si>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</si>
  <si>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</si>
  <si>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</si>
  <si>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</si>
  <si>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</si>
  <si>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</si>
  <si>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Закупка товаров, работ, услуг в целях капитального ремонта государственного (муниципального) имущества</t>
  </si>
  <si>
    <t>000 0501 0000000000 243</t>
  </si>
  <si>
    <t>000 0501 0000000000 244</t>
  </si>
  <si>
    <t>000 0501 0000000000 300</t>
  </si>
  <si>
    <t>000 0501 0000000000 320</t>
  </si>
  <si>
    <t>Субсидии гражданам на приобретение жилья</t>
  </si>
  <si>
    <t>000 0501 0000000000 322</t>
  </si>
  <si>
    <t>000 0501 0000000000 500</t>
  </si>
  <si>
    <t>000 0501 0000000000 540</t>
  </si>
  <si>
    <t>000 0501 0000000000 800</t>
  </si>
  <si>
    <t>000 0501 0000000000 810</t>
  </si>
  <si>
    <t>000 0501 0000000000 814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</si>
  <si>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</si>
  <si>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</si>
  <si>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</si>
  <si>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</si>
  <si>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</si>
  <si>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</si>
  <si>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</si>
  <si>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000 0502 0000000000 800</t>
  </si>
  <si>
    <t>000 0502 0000000000 810</t>
  </si>
  <si>
    <t>000 0502 0000000000 814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</si>
  <si>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</si>
  <si>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</si>
  <si>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</si>
  <si>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</si>
  <si>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</si>
  <si>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000 0503 0000000000 300</t>
  </si>
  <si>
    <t>Иные выплаты населению</t>
  </si>
  <si>
    <t>000 0503 0000000000 360</t>
  </si>
  <si>
    <t>Образование</t>
  </si>
  <si>
    <t>000 0700 0000000000 000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</si>
  <si>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</si>
  <si>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</si>
  <si>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</si>
  <si>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</si>
  <si>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</si>
  <si>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</si>
  <si>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</si>
  <si>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</si>
  <si>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</si>
  <si>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000 0701 0000000000 243</t>
  </si>
  <si>
    <t>000 0701 0000000000 244</t>
  </si>
  <si>
    <t>000 0701 0000000000 800</t>
  </si>
  <si>
    <t>000 0701 0000000000 850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</si>
  <si>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</si>
  <si>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</si>
  <si>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</si>
  <si>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</si>
  <si>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</si>
  <si>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</si>
  <si>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</si>
  <si>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</si>
  <si>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</si>
  <si>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</si>
  <si>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000 0702 0000000000 243</t>
  </si>
  <si>
    <t>000 0702 0000000000 244</t>
  </si>
  <si>
    <t>000 0702 0000000000 300</t>
  </si>
  <si>
    <t>Стипендии</t>
  </si>
  <si>
    <t>000 0702 0000000000 340</t>
  </si>
  <si>
    <t>000 0702 0000000000 800</t>
  </si>
  <si>
    <t>000 0702 0000000000 830</t>
  </si>
  <si>
    <t>000 0702 0000000000 831</t>
  </si>
  <si>
    <t>000 0702 0000000000 850</t>
  </si>
  <si>
    <t>000 0702 0000000000 852</t>
  </si>
  <si>
    <t>000 0702 0000000000 853</t>
  </si>
  <si>
    <t>Дополнительное образование детей</t>
  </si>
  <si>
    <t>000 0703 0000000000 000</t>
  </si>
  <si>
    <t>000 0703 0000000000 100</t>
  </si>
  <si>
    <t>000 0703 0000000000 110</t>
  </si>
  <si>
    <t>000 0703 0000000000 111</t>
  </si>
  <si>
    <t>000 0703 0000000000 112</t>
  </si>
  <si>
    <t>000 0703 0000000000 119</t>
  </si>
  <si>
    <t>000 0703 0000000000 200</t>
  </si>
  <si>
    <t>000 0703 0000000000 240</t>
  </si>
  <si>
    <t>000 0703 0000000000 244</t>
  </si>
  <si>
    <t>000 0703 0000000000 500</t>
  </si>
  <si>
    <t>000 0703 0000000000 540</t>
  </si>
  <si>
    <t>000 0703 0000000000 800</t>
  </si>
  <si>
    <t>000 0703 0000000000 850</t>
  </si>
  <si>
    <t>000 0703 0000000000 852</t>
  </si>
  <si>
    <t>000 0703 0000000000 853</t>
  </si>
  <si>
    <t>Молодежная политика и оздоровление детей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</si>
  <si>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</si>
  <si>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</si>
  <si>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</si>
  <si>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</si>
  <si>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</si>
  <si>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</si>
  <si>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</si>
  <si>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</si>
  <si>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000 0707 0000000000 300</t>
  </si>
  <si>
    <t>000 0707 0000000000 360</t>
  </si>
  <si>
    <t>000 0707 0000000000 500</t>
  </si>
  <si>
    <t>000 0707 0000000000 540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</si>
  <si>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</si>
  <si>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</si>
  <si>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</si>
  <si>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</si>
  <si>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</si>
  <si>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</si>
  <si>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</si>
  <si>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</si>
  <si>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</si>
  <si>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</si>
  <si>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</si>
  <si>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</si>
  <si>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</si>
  <si>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</si>
  <si>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000 0709 0000000000 800</t>
  </si>
  <si>
    <t>000 0709 0000000000 850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</si>
  <si>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</si>
  <si>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</si>
  <si>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</si>
  <si>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</si>
  <si>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</si>
  <si>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</si>
  <si>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</si>
  <si>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</si>
  <si>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</si>
  <si>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</si>
  <si>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</si>
  <si>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</si>
  <si>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000 0801 0000000000 244</t>
  </si>
  <si>
    <t>000 0801 0000000000 500</t>
  </si>
  <si>
    <t>000 0801 0000000000 540</t>
  </si>
  <si>
    <t>000 0801 0000000000 800</t>
  </si>
  <si>
    <t>000 0801 0000000000 850</t>
  </si>
  <si>
    <t>000 0801 0000000000 852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</si>
  <si>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</si>
  <si>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</si>
  <si>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</si>
  <si>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</si>
  <si>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</si>
  <si>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</si>
  <si>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</si>
  <si>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</si>
  <si>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</si>
  <si>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</si>
  <si>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</si>
  <si>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</si>
  <si>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</si>
  <si>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</si>
  <si>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</si>
  <si>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</si>
  <si>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000 0804 0000000000 852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</si>
  <si>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</si>
  <si>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</si>
  <si>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</si>
  <si>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</si>
  <si>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</si>
  <si>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</si>
  <si>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</si>
  <si>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</si>
  <si>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</si>
  <si>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Пособия, компенсации, меры социальной поддержки по публичным нормативным обязательствам</t>
  </si>
  <si>
    <t>Социальное обслуживание населения</t>
  </si>
  <si>
    <t>000 1002 0000000000 000</t>
  </si>
  <si>
    <t>000 1002 0000000000 100</t>
  </si>
  <si>
    <t>000 1002 0000000000 110</t>
  </si>
  <si>
    <t>000 1002 0000000000 111</t>
  </si>
  <si>
    <t>000 1002 0000000000 112</t>
  </si>
  <si>
    <t>000 1002 0000000000 119</t>
  </si>
  <si>
    <t>000 1002 0000000000 200</t>
  </si>
  <si>
    <t>000 1002 0000000000 240</t>
  </si>
  <si>
    <t>000 1002 0000000000 244</t>
  </si>
  <si>
    <t>000 1002 0000000000 600</t>
  </si>
  <si>
    <t>000 1002 0000000000 610</t>
  </si>
  <si>
    <t>000 1002 0000000000 611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</si>
  <si>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</si>
  <si>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</si>
  <si>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</si>
  <si>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</si>
  <si>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000 1003 0000000000 111</t>
  </si>
  <si>
    <t>000 1003 0000000000 119</t>
  </si>
  <si>
    <t>000 1003 0000000000 200</t>
  </si>
  <si>
    <t>000 1003 0000000000 240</t>
  </si>
  <si>
    <t>000 1003 0000000000 244</t>
  </si>
  <si>
    <t>000 1003 0000000000 300</t>
  </si>
  <si>
    <t>000 1003 0000000000 310</t>
  </si>
  <si>
    <t>000 1003 0000000000 313</t>
  </si>
  <si>
    <t>000 1003 0000000000 320</t>
  </si>
  <si>
    <t>Пособия, компенсации  и иные социальные выплаты гражданам, кроме публичных нормативных обязательств</t>
  </si>
  <si>
    <t>000 1003 0000000000 321</t>
  </si>
  <si>
    <t>000 1003 0000000000 323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</si>
  <si>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</si>
  <si>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</si>
  <si>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</si>
  <si>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</si>
  <si>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</si>
  <si>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</si>
  <si>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</si>
  <si>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</si>
  <si>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</si>
  <si>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</si>
  <si>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</si>
  <si>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</si>
  <si>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</si>
  <si>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</si>
  <si>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</si>
  <si>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</si>
  <si>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</si>
  <si>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000 1006 0000000000 244</t>
  </si>
  <si>
    <t>000 1006 0000000000 300</t>
  </si>
  <si>
    <t>000 1006 0000000000 310</t>
  </si>
  <si>
    <t>000 1006 0000000000 313</t>
  </si>
  <si>
    <t>000 1006 0000000000 320</t>
  </si>
  <si>
    <t>000 1006 0000000000 323</t>
  </si>
  <si>
    <t>000 1006 0000000000 340</t>
  </si>
  <si>
    <t>000 1006 0000000000 360</t>
  </si>
  <si>
    <t>000 1006 0000000000 800</t>
  </si>
  <si>
    <t>000 1006 0000000000 850</t>
  </si>
  <si>
    <t>000 1006 0000000000 852</t>
  </si>
  <si>
    <t>000 1006 0000000000 853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</si>
  <si>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</si>
  <si>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</si>
  <si>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</si>
  <si>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</si>
  <si>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000 1101 0000000000 600</t>
  </si>
  <si>
    <t>000 1101 0000000000 610</t>
  </si>
  <si>
    <t>000 1101 0000000000 611</t>
  </si>
  <si>
    <t>Субсидии бюджетным учреждениям на иные цели</t>
  </si>
  <si>
    <t>000 1101 0000000000 612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</si>
  <si>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</si>
  <si>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</si>
  <si>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</si>
  <si>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</si>
  <si>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</si>
  <si>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000 1102 0000000000 500</t>
  </si>
  <si>
    <t>000 1102 0000000000 540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</si>
  <si>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</si>
  <si>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</si>
  <si>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</si>
  <si>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</si>
  <si>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</si>
  <si>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</si>
  <si>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</si>
  <si>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</si>
  <si>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</si>
  <si>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</si>
  <si>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</si>
  <si>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</si>
  <si>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</si>
  <si>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</si>
  <si>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</si>
  <si>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</si>
  <si>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</si>
  <si>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</si>
  <si>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</si>
  <si>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</si>
  <si>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</si>
  <si>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</si>
  <si>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</si>
  <si>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</si>
  <si>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</si>
  <si>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</si>
  <si>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</si>
  <si>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</si>
  <si>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</si>
  <si>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</si>
  <si>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</si>
  <si>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</si>
  <si>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</si>
  <si>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</si>
  <si>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</si>
  <si>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</si>
  <si>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</si>
  <si>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</si>
  <si>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</si>
  <si>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</si>
  <si>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</si>
  <si>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</si>
  <si>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</si>
  <si>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</si>
  <si>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</si>
  <si>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</si>
  <si>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</si>
  <si>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</si>
  <si>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</si>
  <si>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</si>
  <si>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</si>
  <si>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</si>
  <si>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</si>
  <si>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</si>
  <si>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</si>
  <si>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</si>
  <si>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ИСТОЧНИКИ ВНЕШНЕГО ФИНАНСИРОВАНИЯ ДЕФИЦИТОВ БЮДЖЕТОВ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</si>
  <si>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</si>
  <si>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</si>
  <si>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</si>
  <si>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</si>
  <si>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</si>
  <si>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</si>
  <si>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</si>
  <si>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</si>
  <si>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</si>
  <si>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</si>
  <si>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</si>
  <si>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</si>
  <si>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</si>
  <si>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</si>
  <si>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</si>
  <si>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</si>
  <si>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</si>
  <si>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</si>
  <si>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</si>
  <si>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</si>
  <si>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% исполнения</t>
  </si>
  <si>
    <t>Утверждено бюджетные назначения</t>
  </si>
  <si>
    <t/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</si>
  <si>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</si>
  <si>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</si>
  <si>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</si>
  <si>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</si>
  <si>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</si>
  <si>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</si>
  <si>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бюджеты муниципальных районов</t>
  </si>
  <si>
    <t>1</t>
  </si>
  <si>
    <t>2</t>
  </si>
  <si>
    <t>3</t>
  </si>
  <si>
    <t>13</t>
  </si>
  <si>
    <t>26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</si>
  <si>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</si>
  <si>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</si>
  <si>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</si>
  <si>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</si>
  <si>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</si>
  <si>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</si>
  <si>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</si>
  <si>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</si>
  <si>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</si>
  <si>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</si>
  <si>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</si>
  <si>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</si>
  <si>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</si>
  <si>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</si>
  <si>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000 1 01 01014 02 0000 110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</si>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</sst>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,##0.00"/>
    <numFmt numFmtId="166" formatCode="[$-10419]###\ ###\ ###\ ###\ ##0.00"/>
    <numFmt numFmtId="167" formatCode="dd/mm/yyyy\ &quot;г.&quot;"/>
  </numFmts>
  <fonts count="28">
    <font>
      <sz val="11"/>
      <color indexed="8"/>
      <name val="Calibri"/>
      <family val="2"/>
    </font>
    <font>
      <sz val="11"/>
      <name val="Calibri"/>
      <family val="0"/>
    </font>
    <font>
      <sz val="7"/>
      <color indexed="8"/>
      <name val="Arial"/>
      <family val="0"/>
    </font>
    <font>
      <b/>
      <sz val="9"/>
      <color indexed="8"/>
      <name val="Arial"/>
      <family val="0"/>
    </font>
    <font>
      <sz val="5"/>
      <color indexed="8"/>
      <name val="Arial"/>
      <family val="0"/>
    </font>
    <font>
      <sz val="7"/>
      <color indexed="8"/>
      <name val="Times New Roman"/>
      <family val="0"/>
    </font>
    <font>
      <sz val="7"/>
      <color indexed="8"/>
      <name val="Courier New"/>
      <family val="0"/>
    </font>
    <font>
      <sz val="7"/>
      <color indexed="9"/>
      <name val="Courier New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10" borderId="0" applyNumberFormat="0" applyBorder="0" applyAlignment="0" applyProtection="0"/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15" fillId="9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15" borderId="7" applyNumberFormat="0" applyAlignment="0" applyProtection="0"/>
    <xf numFmtId="0" fontId="8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5" fillId="0" borderId="0">
      <alignment/>
      <protection/>
    </xf>
    <xf numFmtId="0" fontId="13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7" borderId="0" applyNumberFormat="0" applyBorder="0" applyAlignment="0" applyProtection="0"/>
  </cellStyleXfs>
  <cellXfs count="70">
    <xf numFmtId="0" fontId="1" fillId="0" borderId="0" xfId="0" applyFont="1" applyFill="1" applyBorder="1" applyAlignment="1">
      <alignment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2" fillId="0" borderId="11" xfId="33" applyNumberFormat="1" applyFont="1" applyFill="1" applyBorder="1" applyAlignment="1">
      <alignment horizontal="center" vertical="center" wrapText="1" readingOrder="1"/>
      <protection/>
    </xf>
    <xf numFmtId="0" fontId="2" fillId="0" borderId="12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wrapText="1" readingOrder="1"/>
      <protection/>
    </xf>
    <xf numFmtId="0" fontId="2" fillId="0" borderId="10" xfId="33" applyNumberFormat="1" applyFont="1" applyFill="1" applyBorder="1" applyAlignment="1">
      <alignment horizontal="center" wrapText="1" readingOrder="1"/>
      <protection/>
    </xf>
    <xf numFmtId="165" fontId="2" fillId="0" borderId="10" xfId="33" applyNumberFormat="1" applyFont="1" applyFill="1" applyBorder="1" applyAlignment="1">
      <alignment horizontal="right" wrapText="1" readingOrder="1"/>
      <protection/>
    </xf>
    <xf numFmtId="0" fontId="2" fillId="0" borderId="10" xfId="33" applyNumberFormat="1" applyFont="1" applyFill="1" applyBorder="1" applyAlignment="1">
      <alignment horizontal="right" wrapText="1" readingOrder="1"/>
      <protection/>
    </xf>
    <xf numFmtId="0" fontId="4" fillId="0" borderId="11" xfId="33" applyNumberFormat="1" applyFont="1" applyFill="1" applyBorder="1" applyAlignment="1">
      <alignment horizontal="center" vertical="center" wrapText="1" readingOrder="1"/>
      <protection/>
    </xf>
    <xf numFmtId="166" fontId="2" fillId="0" borderId="10" xfId="33" applyNumberFormat="1" applyFont="1" applyFill="1" applyBorder="1" applyAlignment="1">
      <alignment horizontal="right" wrapText="1" readingOrder="1"/>
      <protection/>
    </xf>
    <xf numFmtId="0" fontId="6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2" xfId="33" applyNumberFormat="1" applyFont="1" applyFill="1" applyBorder="1" applyAlignment="1">
      <alignment horizontal="left" wrapText="1" readingOrder="1"/>
      <protection/>
    </xf>
    <xf numFmtId="0" fontId="7" fillId="0" borderId="12" xfId="33" applyNumberFormat="1" applyFont="1" applyFill="1" applyBorder="1" applyAlignment="1">
      <alignment horizontal="center" vertical="center" wrapText="1" readingOrder="1"/>
      <protection/>
    </xf>
    <xf numFmtId="166" fontId="2" fillId="0" borderId="12" xfId="33" applyNumberFormat="1" applyFont="1" applyFill="1" applyBorder="1" applyAlignment="1">
      <alignment horizontal="right" wrapText="1" readingOrder="1"/>
      <protection/>
    </xf>
    <xf numFmtId="0" fontId="2" fillId="0" borderId="0" xfId="33" applyNumberFormat="1" applyFont="1" applyFill="1" applyBorder="1" applyAlignment="1">
      <alignment horizontal="left" wrapText="1" readingOrder="1"/>
      <protection/>
    </xf>
    <xf numFmtId="0" fontId="1" fillId="0" borderId="13" xfId="33" applyNumberFormat="1" applyFont="1" applyFill="1" applyBorder="1" applyAlignment="1">
      <alignment vertical="top" wrapText="1"/>
      <protection/>
    </xf>
    <xf numFmtId="0" fontId="24" fillId="0" borderId="0" xfId="53" applyFont="1" applyFill="1" applyBorder="1" applyAlignment="1">
      <alignment/>
      <protection/>
    </xf>
    <xf numFmtId="0" fontId="24" fillId="0" borderId="0" xfId="0" applyFont="1" applyAlignment="1">
      <alignment/>
    </xf>
    <xf numFmtId="0" fontId="4" fillId="0" borderId="14" xfId="33" applyNumberFormat="1" applyFont="1" applyFill="1" applyBorder="1" applyAlignment="1">
      <alignment horizontal="center" vertical="center" wrapText="1" readingOrder="1"/>
      <protection/>
    </xf>
    <xf numFmtId="0" fontId="2" fillId="0" borderId="15" xfId="33" applyNumberFormat="1" applyFont="1" applyFill="1" applyBorder="1" applyAlignment="1">
      <alignment horizontal="center" vertical="center" wrapText="1" readingOrder="1"/>
      <protection/>
    </xf>
    <xf numFmtId="0" fontId="2" fillId="0" borderId="16" xfId="33" applyNumberFormat="1" applyFont="1" applyFill="1" applyBorder="1" applyAlignment="1">
      <alignment horizontal="center" vertical="center" wrapText="1" readingOrder="1"/>
      <protection/>
    </xf>
    <xf numFmtId="4" fontId="2" fillId="0" borderId="10" xfId="33" applyNumberFormat="1" applyFont="1" applyFill="1" applyBorder="1" applyAlignment="1">
      <alignment horizontal="right" wrapText="1" readingOrder="1"/>
      <protection/>
    </xf>
    <xf numFmtId="0" fontId="27" fillId="0" borderId="17" xfId="0" applyFont="1" applyBorder="1" applyAlignment="1" applyProtection="1">
      <alignment horizontal="center"/>
      <protection/>
    </xf>
    <xf numFmtId="49" fontId="27" fillId="0" borderId="0" xfId="0" applyFont="1" applyBorder="1" applyAlignment="1" applyProtection="1">
      <alignment horizontal="right"/>
      <protection/>
    </xf>
    <xf numFmtId="49" fontId="27" fillId="0" borderId="18" xfId="0" applyFont="1" applyBorder="1" applyAlignment="1" applyProtection="1">
      <alignment horizontal="centerContinuous"/>
      <protection/>
    </xf>
    <xf numFmtId="0" fontId="27" fillId="0" borderId="0" xfId="0" applyFont="1" applyBorder="1" applyAlignment="1" applyProtection="1">
      <alignment horizontal="right"/>
      <protection/>
    </xf>
    <xf numFmtId="167" fontId="27" fillId="0" borderId="19" xfId="0" applyFont="1" applyBorder="1" applyAlignment="1" applyProtection="1">
      <alignment horizontal="center"/>
      <protection/>
    </xf>
    <xf numFmtId="49" fontId="27" fillId="0" borderId="20" xfId="0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 horizontal="left"/>
      <protection/>
    </xf>
    <xf numFmtId="49" fontId="27" fillId="0" borderId="19" xfId="0" applyFont="1" applyBorder="1" applyAlignment="1" applyProtection="1">
      <alignment horizontal="center"/>
      <protection/>
    </xf>
    <xf numFmtId="49" fontId="27" fillId="0" borderId="0" xfId="0" applyFont="1" applyBorder="1" applyAlignment="1" applyProtection="1">
      <alignment/>
      <protection/>
    </xf>
    <xf numFmtId="49" fontId="27" fillId="0" borderId="20" xfId="0" applyFont="1" applyBorder="1" applyAlignment="1" applyProtection="1">
      <alignment horizontal="centerContinuous"/>
      <protection/>
    </xf>
    <xf numFmtId="49" fontId="27" fillId="0" borderId="0" xfId="0" applyFont="1" applyBorder="1" applyAlignment="1" applyProtection="1">
      <alignment horizontal="left"/>
      <protection/>
    </xf>
    <xf numFmtId="49" fontId="27" fillId="0" borderId="21" xfId="0" applyFont="1" applyBorder="1" applyAlignment="1" applyProtection="1">
      <alignment horizontal="centerContinuous"/>
      <protection/>
    </xf>
    <xf numFmtId="0" fontId="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4" fillId="0" borderId="15" xfId="33" applyNumberFormat="1" applyFont="1" applyFill="1" applyBorder="1" applyAlignment="1">
      <alignment horizontal="center" vertical="center" wrapText="1" readingOrder="1"/>
      <protection/>
    </xf>
    <xf numFmtId="0" fontId="1" fillId="0" borderId="22" xfId="33" applyNumberFormat="1" applyFont="1" applyFill="1" applyBorder="1" applyAlignment="1">
      <alignment vertical="top" wrapText="1"/>
      <protection/>
    </xf>
    <xf numFmtId="166" fontId="2" fillId="0" borderId="16" xfId="33" applyNumberFormat="1" applyFont="1" applyFill="1" applyBorder="1" applyAlignment="1">
      <alignment horizontal="right" wrapText="1" readingOrder="1"/>
      <protection/>
    </xf>
    <xf numFmtId="0" fontId="4" fillId="0" borderId="22" xfId="33" applyNumberFormat="1" applyFont="1" applyFill="1" applyBorder="1" applyAlignment="1">
      <alignment horizontal="center" vertical="center" wrapText="1" readingOrder="1"/>
      <protection/>
    </xf>
    <xf numFmtId="4" fontId="2" fillId="0" borderId="22" xfId="33" applyNumberFormat="1" applyFont="1" applyFill="1" applyBorder="1" applyAlignment="1">
      <alignment horizontal="right" wrapText="1" readingOrder="1"/>
      <protection/>
    </xf>
    <xf numFmtId="0" fontId="2" fillId="0" borderId="0" xfId="33" applyNumberFormat="1" applyFont="1" applyFill="1" applyBorder="1" applyAlignment="1">
      <alignment horizontal="left" wrapText="1" readingOrder="1"/>
      <protection/>
    </xf>
    <xf numFmtId="0" fontId="1" fillId="0" borderId="0" xfId="0" applyFont="1" applyFill="1" applyBorder="1" applyAlignment="1">
      <alignment/>
    </xf>
    <xf numFmtId="0" fontId="24" fillId="0" borderId="0" xfId="53" applyFont="1" applyFill="1" applyBorder="1" applyAlignment="1">
      <alignment horizontal="left" vertical="center" wrapText="1"/>
      <protection/>
    </xf>
    <xf numFmtId="0" fontId="2" fillId="0" borderId="23" xfId="33" applyNumberFormat="1" applyFont="1" applyFill="1" applyBorder="1" applyAlignment="1">
      <alignment horizontal="center" vertical="center" wrapText="1"/>
      <protection/>
    </xf>
    <xf numFmtId="0" fontId="2" fillId="0" borderId="24" xfId="33" applyNumberFormat="1" applyFont="1" applyFill="1" applyBorder="1" applyAlignment="1">
      <alignment horizontal="center" vertical="center" wrapText="1"/>
      <protection/>
    </xf>
    <xf numFmtId="0" fontId="26" fillId="0" borderId="0" xfId="0" applyFont="1" applyBorder="1" applyAlignment="1" applyProtection="1">
      <alignment horizontal="center"/>
      <protection/>
    </xf>
    <xf numFmtId="0" fontId="26" fillId="0" borderId="25" xfId="0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 horizontal="center"/>
      <protection/>
    </xf>
    <xf numFmtId="49" fontId="27" fillId="0" borderId="26" xfId="0" applyFont="1" applyBorder="1" applyAlignment="1" applyProtection="1">
      <alignment horizontal="center" wrapText="1"/>
      <protection/>
    </xf>
    <xf numFmtId="49" fontId="24" fillId="0" borderId="26" xfId="0" applyFont="1" applyBorder="1" applyAlignment="1" applyProtection="1">
      <alignment horizontal="center" wrapText="1"/>
      <protection/>
    </xf>
    <xf numFmtId="49" fontId="27" fillId="0" borderId="27" xfId="0" applyFont="1" applyBorder="1" applyAlignment="1" applyProtection="1">
      <alignment horizontal="center" wrapText="1"/>
      <protection/>
    </xf>
    <xf numFmtId="49" fontId="2" fillId="0" borderId="28" xfId="33" applyNumberFormat="1" applyFont="1" applyFill="1" applyBorder="1" applyAlignment="1">
      <alignment horizontal="center" vertical="center" wrapText="1"/>
      <protection/>
    </xf>
    <xf numFmtId="49" fontId="2" fillId="0" borderId="29" xfId="33" applyNumberFormat="1" applyFont="1" applyFill="1" applyBorder="1" applyAlignment="1">
      <alignment horizontal="center" vertical="center" wrapText="1"/>
      <protection/>
    </xf>
    <xf numFmtId="0" fontId="2" fillId="0" borderId="28" xfId="33" applyNumberFormat="1" applyFont="1" applyFill="1" applyBorder="1" applyAlignment="1">
      <alignment horizontal="center" vertical="center" wrapText="1"/>
      <protection/>
    </xf>
    <xf numFmtId="0" fontId="2" fillId="0" borderId="29" xfId="33" applyNumberFormat="1" applyFont="1" applyFill="1" applyBorder="1" applyAlignment="1">
      <alignment horizontal="center" vertical="center" wrapText="1"/>
      <protection/>
    </xf>
    <xf numFmtId="0" fontId="4" fillId="0" borderId="14" xfId="33" applyNumberFormat="1" applyFont="1" applyFill="1" applyBorder="1" applyAlignment="1">
      <alignment horizontal="center" vertical="center" wrapText="1" readingOrder="1"/>
      <protection/>
    </xf>
    <xf numFmtId="0" fontId="1" fillId="0" borderId="30" xfId="33" applyNumberFormat="1" applyFont="1" applyFill="1" applyBorder="1" applyAlignment="1">
      <alignment vertical="top" wrapText="1"/>
      <protection/>
    </xf>
    <xf numFmtId="0" fontId="3" fillId="0" borderId="0" xfId="33" applyNumberFormat="1" applyFont="1" applyFill="1" applyBorder="1" applyAlignment="1">
      <alignment horizontal="center" vertical="center" wrapText="1" readingOrder="1"/>
      <protection/>
    </xf>
    <xf numFmtId="0" fontId="2" fillId="0" borderId="22" xfId="33" applyNumberFormat="1" applyFont="1" applyFill="1" applyBorder="1" applyAlignment="1">
      <alignment horizontal="center" vertical="center" wrapText="1" readingOrder="1"/>
      <protection/>
    </xf>
    <xf numFmtId="0" fontId="2" fillId="0" borderId="31" xfId="33" applyNumberFormat="1" applyFont="1" applyFill="1" applyBorder="1" applyAlignment="1">
      <alignment horizontal="center" vertical="center" wrapText="1"/>
      <protection/>
    </xf>
    <xf numFmtId="0" fontId="2" fillId="0" borderId="32" xfId="33" applyNumberFormat="1" applyFont="1" applyFill="1" applyBorder="1" applyAlignment="1">
      <alignment horizontal="center" vertical="center" wrapText="1"/>
      <protection/>
    </xf>
    <xf numFmtId="166" fontId="2" fillId="0" borderId="10" xfId="33" applyNumberFormat="1" applyFont="1" applyFill="1" applyBorder="1" applyAlignment="1">
      <alignment horizontal="right" wrapText="1" readingOrder="1"/>
      <protection/>
    </xf>
    <xf numFmtId="0" fontId="2" fillId="0" borderId="10" xfId="33" applyNumberFormat="1" applyFont="1" applyFill="1" applyBorder="1" applyAlignment="1">
      <alignment horizontal="right" wrapText="1" readingOrder="1"/>
      <protection/>
    </xf>
    <xf numFmtId="0" fontId="3" fillId="0" borderId="33" xfId="33" applyNumberFormat="1" applyFont="1" applyFill="1" applyBorder="1" applyAlignment="1">
      <alignment horizontal="center" vertical="center" wrapText="1" readingOrder="1"/>
      <protection/>
    </xf>
    <xf numFmtId="0" fontId="2" fillId="0" borderId="34" xfId="33" applyNumberFormat="1" applyFont="1" applyFill="1" applyBorder="1" applyAlignment="1">
      <alignment horizontal="center" vertical="center" wrapText="1" readingOrder="1"/>
      <protection/>
    </xf>
    <xf numFmtId="0" fontId="2" fillId="0" borderId="35" xfId="33" applyNumberFormat="1" applyFont="1" applyFill="1" applyBorder="1" applyAlignment="1">
      <alignment horizontal="center" vertical="center" wrapText="1" readingOrder="1"/>
      <protection/>
    </xf>
    <xf numFmtId="0" fontId="2" fillId="0" borderId="36" xfId="33" applyNumberFormat="1" applyFont="1" applyFill="1" applyBorder="1" applyAlignment="1">
      <alignment horizontal="center" vertical="center" wrapText="1" readingOrder="1"/>
      <protection/>
    </xf>
    <xf numFmtId="0" fontId="2" fillId="0" borderId="33" xfId="33" applyNumberFormat="1" applyFont="1" applyFill="1" applyBorder="1" applyAlignment="1">
      <alignment horizontal="center" vertical="center" wrapTex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35"/>
  <sheetViews>
    <sheetView showGridLines="0" tabSelected="1" zoomScalePageLayoutView="0" workbookViewId="0" topLeftCell="A1">
      <selection activeCell="F21" sqref="F21"/>
    </sheetView>
  </sheetViews>
  <sheetFormatPr defaultColWidth="9.140625" defaultRowHeight="15"/>
  <cols>
    <col min="2" max="2" width="37.00390625" style="0" customWidth="1"/>
    <col min="3" max="3" width="5.140625" style="0" customWidth="1"/>
    <col min="4" max="4" width="19.28125" style="0" customWidth="1"/>
    <col min="5" max="5" width="18.28125" style="0" customWidth="1"/>
    <col min="6" max="6" width="16.140625" style="0" customWidth="1"/>
    <col min="7" max="7" width="15.421875" style="0" customWidth="1"/>
  </cols>
  <sheetData>
    <row r="1" spans="2:7" ht="45.75" customHeight="1">
      <c r="B1" s="42" t="s">
        <v>735</v>
      </c>
      <c r="C1" s="43"/>
      <c r="D1" s="43"/>
      <c r="F1" s="44" t="s">
        <v>248</v>
      </c>
      <c r="G1" s="44"/>
    </row>
    <row r="2" spans="2:7" ht="15">
      <c r="B2" s="42" t="s">
        <v>735</v>
      </c>
      <c r="C2" s="43"/>
      <c r="D2" s="43"/>
      <c r="F2" s="17" t="s">
        <v>175</v>
      </c>
      <c r="G2" s="18"/>
    </row>
    <row r="3" spans="2:7" ht="15">
      <c r="B3" s="15"/>
      <c r="F3" s="17"/>
      <c r="G3" s="18"/>
    </row>
    <row r="4" spans="2:7" ht="15.75" thickBot="1">
      <c r="B4" s="47" t="s">
        <v>249</v>
      </c>
      <c r="C4" s="47"/>
      <c r="D4" s="47"/>
      <c r="E4" s="47"/>
      <c r="F4" s="48"/>
      <c r="G4" s="23" t="s">
        <v>250</v>
      </c>
    </row>
    <row r="5" spans="2:7" ht="15">
      <c r="B5" s="18"/>
      <c r="C5" s="18"/>
      <c r="D5" s="18"/>
      <c r="E5" s="18"/>
      <c r="F5" s="24" t="s">
        <v>251</v>
      </c>
      <c r="G5" s="25" t="s">
        <v>252</v>
      </c>
    </row>
    <row r="6" spans="2:7" ht="15">
      <c r="B6" s="49" t="s">
        <v>267</v>
      </c>
      <c r="C6" s="49"/>
      <c r="D6" s="49"/>
      <c r="E6" s="49"/>
      <c r="F6" s="26" t="s">
        <v>253</v>
      </c>
      <c r="G6" s="27">
        <v>42826</v>
      </c>
    </row>
    <row r="7" spans="2:7" ht="15">
      <c r="B7" s="18"/>
      <c r="C7" s="18"/>
      <c r="D7" s="18"/>
      <c r="E7" s="18"/>
      <c r="F7" s="26" t="s">
        <v>254</v>
      </c>
      <c r="G7" s="28" t="s">
        <v>255</v>
      </c>
    </row>
    <row r="8" spans="2:7" ht="15">
      <c r="B8" s="29" t="s">
        <v>256</v>
      </c>
      <c r="C8" s="50" t="s">
        <v>268</v>
      </c>
      <c r="D8" s="51"/>
      <c r="E8" s="51"/>
      <c r="F8" s="26" t="s">
        <v>257</v>
      </c>
      <c r="G8" s="28" t="s">
        <v>258</v>
      </c>
    </row>
    <row r="9" spans="2:7" ht="15">
      <c r="B9" s="29" t="s">
        <v>259</v>
      </c>
      <c r="C9" s="52" t="s">
        <v>260</v>
      </c>
      <c r="D9" s="52"/>
      <c r="E9" s="52"/>
      <c r="F9" s="26" t="s">
        <v>261</v>
      </c>
      <c r="G9" s="30" t="s">
        <v>262</v>
      </c>
    </row>
    <row r="10" spans="2:7" ht="15">
      <c r="B10" s="29" t="s">
        <v>263</v>
      </c>
      <c r="C10" s="29"/>
      <c r="D10" s="29"/>
      <c r="E10" s="31"/>
      <c r="F10" s="26"/>
      <c r="G10" s="32"/>
    </row>
    <row r="11" spans="2:7" ht="15.75" thickBot="1">
      <c r="B11" s="29" t="s">
        <v>264</v>
      </c>
      <c r="C11" s="29"/>
      <c r="D11" s="33"/>
      <c r="E11" s="31"/>
      <c r="F11" s="26" t="s">
        <v>265</v>
      </c>
      <c r="G11" s="34" t="s">
        <v>266</v>
      </c>
    </row>
    <row r="13" spans="2:7" ht="15">
      <c r="B13" s="35"/>
      <c r="C13" s="35"/>
      <c r="D13" s="36" t="s">
        <v>736</v>
      </c>
      <c r="E13" s="35"/>
      <c r="F13" s="35"/>
      <c r="G13" s="35"/>
    </row>
    <row r="14" spans="2:7" ht="15">
      <c r="B14" s="2" t="s">
        <v>735</v>
      </c>
      <c r="C14" s="2" t="s">
        <v>735</v>
      </c>
      <c r="D14" s="20" t="s">
        <v>735</v>
      </c>
      <c r="E14" s="53" t="s">
        <v>734</v>
      </c>
      <c r="F14" s="55" t="s">
        <v>738</v>
      </c>
      <c r="G14" s="45" t="s">
        <v>733</v>
      </c>
    </row>
    <row r="15" spans="2:7" ht="19.5">
      <c r="B15" s="3" t="s">
        <v>739</v>
      </c>
      <c r="C15" s="3" t="s">
        <v>740</v>
      </c>
      <c r="D15" s="21" t="s">
        <v>741</v>
      </c>
      <c r="E15" s="54"/>
      <c r="F15" s="56"/>
      <c r="G15" s="46"/>
    </row>
    <row r="16" spans="2:7" ht="15">
      <c r="B16" s="4" t="s">
        <v>743</v>
      </c>
      <c r="C16" s="4" t="s">
        <v>744</v>
      </c>
      <c r="D16" s="4" t="s">
        <v>745</v>
      </c>
      <c r="E16" s="19">
        <v>4</v>
      </c>
      <c r="F16" s="19">
        <v>5</v>
      </c>
      <c r="G16" s="4">
        <v>6</v>
      </c>
    </row>
    <row r="17" spans="2:7" ht="15">
      <c r="B17" s="5" t="s">
        <v>748</v>
      </c>
      <c r="C17" s="6">
        <v>10</v>
      </c>
      <c r="D17" s="6" t="s">
        <v>749</v>
      </c>
      <c r="E17" s="7">
        <v>3094469280.88</v>
      </c>
      <c r="F17" s="7">
        <v>945769785.27</v>
      </c>
      <c r="G17" s="22">
        <f>F17/E17*100</f>
        <v>30.56323070045289</v>
      </c>
    </row>
    <row r="18" spans="2:7" ht="15">
      <c r="B18" s="5" t="s">
        <v>751</v>
      </c>
      <c r="C18" s="6">
        <v>10</v>
      </c>
      <c r="D18" s="6" t="s">
        <v>752</v>
      </c>
      <c r="E18" s="7">
        <v>1240457615.44</v>
      </c>
      <c r="F18" s="7">
        <v>447358236.65</v>
      </c>
      <c r="G18" s="22">
        <f aca="true" t="shared" si="0" ref="G18:G81">F18/E18*100</f>
        <v>36.063967932618034</v>
      </c>
    </row>
    <row r="19" spans="2:7" ht="15">
      <c r="B19" s="5" t="s">
        <v>753</v>
      </c>
      <c r="C19" s="6">
        <v>10</v>
      </c>
      <c r="D19" s="6" t="s">
        <v>754</v>
      </c>
      <c r="E19" s="7">
        <v>919788694</v>
      </c>
      <c r="F19" s="7">
        <v>140748698.43</v>
      </c>
      <c r="G19" s="22">
        <f t="shared" si="0"/>
        <v>15.302286204226817</v>
      </c>
    </row>
    <row r="20" spans="2:7" ht="15">
      <c r="B20" s="5" t="s">
        <v>755</v>
      </c>
      <c r="C20" s="6">
        <v>10</v>
      </c>
      <c r="D20" s="6" t="s">
        <v>756</v>
      </c>
      <c r="E20" s="7">
        <v>530056800</v>
      </c>
      <c r="F20" s="7">
        <v>58134657.94</v>
      </c>
      <c r="G20" s="22">
        <f t="shared" si="0"/>
        <v>10.967627986283732</v>
      </c>
    </row>
    <row r="21" spans="2:7" ht="32.25">
      <c r="B21" s="5" t="s">
        <v>757</v>
      </c>
      <c r="C21" s="6">
        <v>10</v>
      </c>
      <c r="D21" s="6" t="s">
        <v>758</v>
      </c>
      <c r="E21" s="7">
        <v>530056800</v>
      </c>
      <c r="F21" s="7">
        <v>58134657.94</v>
      </c>
      <c r="G21" s="22">
        <f t="shared" si="0"/>
        <v>10.967627986283732</v>
      </c>
    </row>
    <row r="22" spans="2:7" ht="32.25">
      <c r="B22" s="5" t="s">
        <v>759</v>
      </c>
      <c r="C22" s="6">
        <v>10</v>
      </c>
      <c r="D22" s="6" t="s">
        <v>760</v>
      </c>
      <c r="E22" s="7">
        <v>530056800</v>
      </c>
      <c r="F22" s="7">
        <v>73084657.94</v>
      </c>
      <c r="G22" s="22">
        <f t="shared" si="0"/>
        <v>13.788080435908</v>
      </c>
    </row>
    <row r="23" spans="2:7" ht="32.25">
      <c r="B23" s="5" t="s">
        <v>761</v>
      </c>
      <c r="C23" s="6">
        <v>10</v>
      </c>
      <c r="D23" s="6" t="s">
        <v>762</v>
      </c>
      <c r="E23" s="8" t="s">
        <v>750</v>
      </c>
      <c r="F23" s="7">
        <v>-14950000</v>
      </c>
      <c r="G23" s="22"/>
    </row>
    <row r="24" spans="2:7" ht="15">
      <c r="B24" s="5" t="s">
        <v>763</v>
      </c>
      <c r="C24" s="6">
        <v>10</v>
      </c>
      <c r="D24" s="6" t="s">
        <v>764</v>
      </c>
      <c r="E24" s="7">
        <v>389731894</v>
      </c>
      <c r="F24" s="7">
        <v>82614040.49</v>
      </c>
      <c r="G24" s="22">
        <f t="shared" si="0"/>
        <v>21.197659663440323</v>
      </c>
    </row>
    <row r="25" spans="2:7" ht="53.25">
      <c r="B25" s="5" t="s">
        <v>765</v>
      </c>
      <c r="C25" s="6">
        <v>10</v>
      </c>
      <c r="D25" s="6" t="s">
        <v>766</v>
      </c>
      <c r="E25" s="7">
        <v>389506894</v>
      </c>
      <c r="F25" s="7">
        <v>82587579.08</v>
      </c>
      <c r="G25" s="22">
        <f t="shared" si="0"/>
        <v>21.20311099808159</v>
      </c>
    </row>
    <row r="26" spans="2:7" ht="74.25">
      <c r="B26" s="5" t="s">
        <v>767</v>
      </c>
      <c r="C26" s="6">
        <v>10</v>
      </c>
      <c r="D26" s="6" t="s">
        <v>768</v>
      </c>
      <c r="E26" s="7">
        <v>50000</v>
      </c>
      <c r="F26" s="7">
        <v>3897.78</v>
      </c>
      <c r="G26" s="22">
        <f t="shared" si="0"/>
        <v>7.79556</v>
      </c>
    </row>
    <row r="27" spans="2:7" ht="32.25">
      <c r="B27" s="5" t="s">
        <v>769</v>
      </c>
      <c r="C27" s="6">
        <v>10</v>
      </c>
      <c r="D27" s="6" t="s">
        <v>770</v>
      </c>
      <c r="E27" s="7">
        <v>100000</v>
      </c>
      <c r="F27" s="7">
        <v>1577.94</v>
      </c>
      <c r="G27" s="22">
        <f t="shared" si="0"/>
        <v>1.57794</v>
      </c>
    </row>
    <row r="28" spans="2:7" ht="63.75">
      <c r="B28" s="5" t="s">
        <v>771</v>
      </c>
      <c r="C28" s="6">
        <v>10</v>
      </c>
      <c r="D28" s="6" t="s">
        <v>772</v>
      </c>
      <c r="E28" s="7">
        <v>75000</v>
      </c>
      <c r="F28" s="7">
        <v>20985.69</v>
      </c>
      <c r="G28" s="22">
        <f t="shared" si="0"/>
        <v>27.980919999999998</v>
      </c>
    </row>
    <row r="29" spans="2:7" ht="32.25">
      <c r="B29" s="5" t="s">
        <v>773</v>
      </c>
      <c r="C29" s="6">
        <v>10</v>
      </c>
      <c r="D29" s="6" t="s">
        <v>774</v>
      </c>
      <c r="E29" s="7">
        <v>172900</v>
      </c>
      <c r="F29" s="7">
        <v>36173</v>
      </c>
      <c r="G29" s="22">
        <f t="shared" si="0"/>
        <v>20.92134181607866</v>
      </c>
    </row>
    <row r="30" spans="2:7" ht="21.75">
      <c r="B30" s="5" t="s">
        <v>775</v>
      </c>
      <c r="C30" s="6">
        <v>10</v>
      </c>
      <c r="D30" s="6" t="s">
        <v>776</v>
      </c>
      <c r="E30" s="7">
        <v>172900</v>
      </c>
      <c r="F30" s="7">
        <v>36173</v>
      </c>
      <c r="G30" s="22">
        <f t="shared" si="0"/>
        <v>20.92134181607866</v>
      </c>
    </row>
    <row r="31" spans="2:7" ht="53.25">
      <c r="B31" s="5" t="s">
        <v>777</v>
      </c>
      <c r="C31" s="6">
        <v>10</v>
      </c>
      <c r="D31" s="6" t="s">
        <v>778</v>
      </c>
      <c r="E31" s="7">
        <v>65000</v>
      </c>
      <c r="F31" s="7">
        <v>13452.97</v>
      </c>
      <c r="G31" s="22">
        <f t="shared" si="0"/>
        <v>20.696876923076925</v>
      </c>
    </row>
    <row r="32" spans="2:7" ht="63.75">
      <c r="B32" s="5" t="s">
        <v>0</v>
      </c>
      <c r="C32" s="6">
        <v>10</v>
      </c>
      <c r="D32" s="6" t="s">
        <v>1</v>
      </c>
      <c r="E32" s="7">
        <v>1000</v>
      </c>
      <c r="F32" s="7">
        <v>134.45</v>
      </c>
      <c r="G32" s="22">
        <f t="shared" si="0"/>
        <v>13.444999999999999</v>
      </c>
    </row>
    <row r="33" spans="2:7" ht="53.25">
      <c r="B33" s="5" t="s">
        <v>2</v>
      </c>
      <c r="C33" s="6">
        <v>10</v>
      </c>
      <c r="D33" s="6" t="s">
        <v>3</v>
      </c>
      <c r="E33" s="7">
        <v>116900</v>
      </c>
      <c r="F33" s="7">
        <v>25053.18</v>
      </c>
      <c r="G33" s="22">
        <f t="shared" si="0"/>
        <v>21.431291702309665</v>
      </c>
    </row>
    <row r="34" spans="2:7" ht="53.25">
      <c r="B34" s="5" t="s">
        <v>4</v>
      </c>
      <c r="C34" s="6">
        <v>10</v>
      </c>
      <c r="D34" s="6" t="s">
        <v>5</v>
      </c>
      <c r="E34" s="7">
        <v>-10000</v>
      </c>
      <c r="F34" s="7">
        <v>-2467.6</v>
      </c>
      <c r="G34" s="22">
        <f t="shared" si="0"/>
        <v>24.676</v>
      </c>
    </row>
    <row r="35" spans="2:7" ht="15">
      <c r="B35" s="5" t="s">
        <v>6</v>
      </c>
      <c r="C35" s="6">
        <v>10</v>
      </c>
      <c r="D35" s="6" t="s">
        <v>7</v>
      </c>
      <c r="E35" s="7">
        <v>9033300</v>
      </c>
      <c r="F35" s="7">
        <v>2022742.16</v>
      </c>
      <c r="G35" s="22">
        <f t="shared" si="0"/>
        <v>22.39206225853232</v>
      </c>
    </row>
    <row r="36" spans="2:7" ht="21.75">
      <c r="B36" s="5" t="s">
        <v>8</v>
      </c>
      <c r="C36" s="6">
        <v>10</v>
      </c>
      <c r="D36" s="6" t="s">
        <v>9</v>
      </c>
      <c r="E36" s="7">
        <v>8985600</v>
      </c>
      <c r="F36" s="7">
        <v>1957076.16</v>
      </c>
      <c r="G36" s="22">
        <f t="shared" si="0"/>
        <v>21.78013888888889</v>
      </c>
    </row>
    <row r="37" spans="2:7" ht="21.75">
      <c r="B37" s="5" t="s">
        <v>8</v>
      </c>
      <c r="C37" s="6">
        <v>10</v>
      </c>
      <c r="D37" s="6" t="s">
        <v>10</v>
      </c>
      <c r="E37" s="7">
        <v>8980600</v>
      </c>
      <c r="F37" s="7">
        <v>1957076.16</v>
      </c>
      <c r="G37" s="22">
        <f t="shared" si="0"/>
        <v>21.792265104781418</v>
      </c>
    </row>
    <row r="38" spans="2:7" ht="32.25">
      <c r="B38" s="5" t="s">
        <v>11</v>
      </c>
      <c r="C38" s="6">
        <v>10</v>
      </c>
      <c r="D38" s="6" t="s">
        <v>12</v>
      </c>
      <c r="E38" s="7">
        <v>5000</v>
      </c>
      <c r="F38" s="7">
        <v>0</v>
      </c>
      <c r="G38" s="22">
        <f t="shared" si="0"/>
        <v>0</v>
      </c>
    </row>
    <row r="39" spans="2:7" ht="21.75">
      <c r="B39" s="5" t="s">
        <v>13</v>
      </c>
      <c r="C39" s="6">
        <v>10</v>
      </c>
      <c r="D39" s="6" t="s">
        <v>14</v>
      </c>
      <c r="E39" s="7">
        <v>47700</v>
      </c>
      <c r="F39" s="7">
        <v>65666</v>
      </c>
      <c r="G39" s="22">
        <f t="shared" si="0"/>
        <v>137.66457023060795</v>
      </c>
    </row>
    <row r="40" spans="2:7" ht="32.25">
      <c r="B40" s="5" t="s">
        <v>15</v>
      </c>
      <c r="C40" s="6">
        <v>10</v>
      </c>
      <c r="D40" s="6" t="s">
        <v>16</v>
      </c>
      <c r="E40" s="7">
        <v>47700</v>
      </c>
      <c r="F40" s="7">
        <v>65666</v>
      </c>
      <c r="G40" s="22">
        <f t="shared" si="0"/>
        <v>137.66457023060795</v>
      </c>
    </row>
    <row r="41" spans="2:7" ht="15">
      <c r="B41" s="5" t="s">
        <v>17</v>
      </c>
      <c r="C41" s="6">
        <v>10</v>
      </c>
      <c r="D41" s="6" t="s">
        <v>18</v>
      </c>
      <c r="E41" s="7">
        <v>293377</v>
      </c>
      <c r="F41" s="7">
        <v>52758.18</v>
      </c>
      <c r="G41" s="22">
        <f t="shared" si="0"/>
        <v>17.983066157197054</v>
      </c>
    </row>
    <row r="42" spans="2:7" ht="15">
      <c r="B42" s="5" t="s">
        <v>19</v>
      </c>
      <c r="C42" s="6">
        <v>10</v>
      </c>
      <c r="D42" s="6" t="s">
        <v>20</v>
      </c>
      <c r="E42" s="7">
        <v>30000</v>
      </c>
      <c r="F42" s="7">
        <v>218.23</v>
      </c>
      <c r="G42" s="22">
        <f t="shared" si="0"/>
        <v>0.7274333333333333</v>
      </c>
    </row>
    <row r="43" spans="2:7" ht="32.25">
      <c r="B43" s="5" t="s">
        <v>21</v>
      </c>
      <c r="C43" s="6">
        <v>10</v>
      </c>
      <c r="D43" s="6" t="s">
        <v>22</v>
      </c>
      <c r="E43" s="7">
        <v>30000</v>
      </c>
      <c r="F43" s="7">
        <v>218.23</v>
      </c>
      <c r="G43" s="22">
        <f t="shared" si="0"/>
        <v>0.7274333333333333</v>
      </c>
    </row>
    <row r="44" spans="2:7" ht="15">
      <c r="B44" s="5" t="s">
        <v>23</v>
      </c>
      <c r="C44" s="6">
        <v>10</v>
      </c>
      <c r="D44" s="6" t="s">
        <v>24</v>
      </c>
      <c r="E44" s="7">
        <v>263377</v>
      </c>
      <c r="F44" s="7">
        <v>52539.95</v>
      </c>
      <c r="G44" s="22">
        <f t="shared" si="0"/>
        <v>19.948571819103414</v>
      </c>
    </row>
    <row r="45" spans="2:7" ht="15">
      <c r="B45" s="5" t="s">
        <v>25</v>
      </c>
      <c r="C45" s="6">
        <v>10</v>
      </c>
      <c r="D45" s="6" t="s">
        <v>26</v>
      </c>
      <c r="E45" s="7">
        <v>253377</v>
      </c>
      <c r="F45" s="7">
        <v>50047.99</v>
      </c>
      <c r="G45" s="22">
        <f t="shared" si="0"/>
        <v>19.752380839618432</v>
      </c>
    </row>
    <row r="46" spans="2:7" ht="32.25">
      <c r="B46" s="5" t="s">
        <v>27</v>
      </c>
      <c r="C46" s="6">
        <v>10</v>
      </c>
      <c r="D46" s="6" t="s">
        <v>28</v>
      </c>
      <c r="E46" s="7">
        <v>253377</v>
      </c>
      <c r="F46" s="7">
        <v>50047.99</v>
      </c>
      <c r="G46" s="22">
        <f t="shared" si="0"/>
        <v>19.752380839618432</v>
      </c>
    </row>
    <row r="47" spans="2:7" ht="15">
      <c r="B47" s="5" t="s">
        <v>29</v>
      </c>
      <c r="C47" s="6">
        <v>10</v>
      </c>
      <c r="D47" s="6" t="s">
        <v>30</v>
      </c>
      <c r="E47" s="7">
        <v>10000</v>
      </c>
      <c r="F47" s="7">
        <v>2491.96</v>
      </c>
      <c r="G47" s="22">
        <f t="shared" si="0"/>
        <v>24.9196</v>
      </c>
    </row>
    <row r="48" spans="2:7" ht="32.25">
      <c r="B48" s="5" t="s">
        <v>31</v>
      </c>
      <c r="C48" s="6">
        <v>10</v>
      </c>
      <c r="D48" s="6" t="s">
        <v>32</v>
      </c>
      <c r="E48" s="7">
        <v>10000</v>
      </c>
      <c r="F48" s="7">
        <v>2491.96</v>
      </c>
      <c r="G48" s="22">
        <f t="shared" si="0"/>
        <v>24.9196</v>
      </c>
    </row>
    <row r="49" spans="2:7" ht="15">
      <c r="B49" s="5" t="s">
        <v>33</v>
      </c>
      <c r="C49" s="6">
        <v>10</v>
      </c>
      <c r="D49" s="6" t="s">
        <v>34</v>
      </c>
      <c r="E49" s="7">
        <v>2584390</v>
      </c>
      <c r="F49" s="7">
        <v>335940.37</v>
      </c>
      <c r="G49" s="22">
        <f t="shared" si="0"/>
        <v>12.998826415517781</v>
      </c>
    </row>
    <row r="50" spans="2:7" ht="21.75">
      <c r="B50" s="5" t="s">
        <v>35</v>
      </c>
      <c r="C50" s="6">
        <v>10</v>
      </c>
      <c r="D50" s="6" t="s">
        <v>36</v>
      </c>
      <c r="E50" s="7">
        <v>2554390</v>
      </c>
      <c r="F50" s="7">
        <v>328640.37</v>
      </c>
      <c r="G50" s="22">
        <f t="shared" si="0"/>
        <v>12.865708447026492</v>
      </c>
    </row>
    <row r="51" spans="2:7" ht="32.25">
      <c r="B51" s="5" t="s">
        <v>37</v>
      </c>
      <c r="C51" s="6">
        <v>10</v>
      </c>
      <c r="D51" s="6" t="s">
        <v>38</v>
      </c>
      <c r="E51" s="7">
        <v>2554390</v>
      </c>
      <c r="F51" s="7">
        <v>328640.37</v>
      </c>
      <c r="G51" s="22">
        <f t="shared" si="0"/>
        <v>12.865708447026492</v>
      </c>
    </row>
    <row r="52" spans="2:7" ht="32.25">
      <c r="B52" s="5" t="s">
        <v>39</v>
      </c>
      <c r="C52" s="6">
        <v>10</v>
      </c>
      <c r="D52" s="6" t="s">
        <v>40</v>
      </c>
      <c r="E52" s="7">
        <v>30000</v>
      </c>
      <c r="F52" s="7">
        <v>7300</v>
      </c>
      <c r="G52" s="22">
        <f t="shared" si="0"/>
        <v>24.333333333333336</v>
      </c>
    </row>
    <row r="53" spans="2:7" ht="53.25">
      <c r="B53" s="5" t="s">
        <v>41</v>
      </c>
      <c r="C53" s="6">
        <v>10</v>
      </c>
      <c r="D53" s="6" t="s">
        <v>42</v>
      </c>
      <c r="E53" s="7">
        <v>30000</v>
      </c>
      <c r="F53" s="7">
        <v>7300</v>
      </c>
      <c r="G53" s="22">
        <f t="shared" si="0"/>
        <v>24.333333333333336</v>
      </c>
    </row>
    <row r="54" spans="2:7" ht="32.25">
      <c r="B54" s="5" t="s">
        <v>43</v>
      </c>
      <c r="C54" s="6">
        <v>10</v>
      </c>
      <c r="D54" s="6" t="s">
        <v>44</v>
      </c>
      <c r="E54" s="7">
        <v>195919083</v>
      </c>
      <c r="F54" s="7">
        <v>35679494.43</v>
      </c>
      <c r="G54" s="22">
        <f t="shared" si="0"/>
        <v>18.211342092694462</v>
      </c>
    </row>
    <row r="55" spans="2:7" ht="63.75">
      <c r="B55" s="5" t="s">
        <v>45</v>
      </c>
      <c r="C55" s="6">
        <v>10</v>
      </c>
      <c r="D55" s="6" t="s">
        <v>46</v>
      </c>
      <c r="E55" s="7">
        <v>195810683</v>
      </c>
      <c r="F55" s="7">
        <v>35643785.82</v>
      </c>
      <c r="G55" s="22">
        <f t="shared" si="0"/>
        <v>18.203187524758288</v>
      </c>
    </row>
    <row r="56" spans="2:7" ht="42.75">
      <c r="B56" s="5" t="s">
        <v>47</v>
      </c>
      <c r="C56" s="6">
        <v>10</v>
      </c>
      <c r="D56" s="6" t="s">
        <v>48</v>
      </c>
      <c r="E56" s="7">
        <v>194000683</v>
      </c>
      <c r="F56" s="7">
        <v>35518759.5</v>
      </c>
      <c r="G56" s="22">
        <f t="shared" si="0"/>
        <v>18.308574460018782</v>
      </c>
    </row>
    <row r="57" spans="2:7" ht="63.75">
      <c r="B57" s="5" t="s">
        <v>49</v>
      </c>
      <c r="C57" s="6">
        <v>10</v>
      </c>
      <c r="D57" s="6" t="s">
        <v>50</v>
      </c>
      <c r="E57" s="7">
        <v>180388173.93</v>
      </c>
      <c r="F57" s="7">
        <v>35321066.7</v>
      </c>
      <c r="G57" s="22">
        <f t="shared" si="0"/>
        <v>19.580588865934423</v>
      </c>
    </row>
    <row r="58" spans="2:7" ht="53.25">
      <c r="B58" s="5" t="s">
        <v>51</v>
      </c>
      <c r="C58" s="6">
        <v>10</v>
      </c>
      <c r="D58" s="6" t="s">
        <v>52</v>
      </c>
      <c r="E58" s="7">
        <v>4068309.71</v>
      </c>
      <c r="F58" s="7">
        <v>163635.62</v>
      </c>
      <c r="G58" s="22">
        <f t="shared" si="0"/>
        <v>4.022201643050425</v>
      </c>
    </row>
    <row r="59" spans="2:7" ht="53.25">
      <c r="B59" s="5" t="s">
        <v>53</v>
      </c>
      <c r="C59" s="6">
        <v>10</v>
      </c>
      <c r="D59" s="6" t="s">
        <v>54</v>
      </c>
      <c r="E59" s="7">
        <v>9544199.36</v>
      </c>
      <c r="F59" s="7">
        <v>34057.18</v>
      </c>
      <c r="G59" s="22">
        <f t="shared" si="0"/>
        <v>0.3568364271887967</v>
      </c>
    </row>
    <row r="60" spans="2:7" ht="63.75">
      <c r="B60" s="5" t="s">
        <v>55</v>
      </c>
      <c r="C60" s="6">
        <v>10</v>
      </c>
      <c r="D60" s="6" t="s">
        <v>56</v>
      </c>
      <c r="E60" s="7">
        <v>1810000</v>
      </c>
      <c r="F60" s="7">
        <v>125026.32</v>
      </c>
      <c r="G60" s="22">
        <f t="shared" si="0"/>
        <v>6.907531491712708</v>
      </c>
    </row>
    <row r="61" spans="2:7" ht="53.25">
      <c r="B61" s="5" t="s">
        <v>57</v>
      </c>
      <c r="C61" s="6">
        <v>10</v>
      </c>
      <c r="D61" s="6" t="s">
        <v>58</v>
      </c>
      <c r="E61" s="7">
        <v>1810000</v>
      </c>
      <c r="F61" s="7">
        <v>125026.32</v>
      </c>
      <c r="G61" s="22">
        <f t="shared" si="0"/>
        <v>6.907531491712708</v>
      </c>
    </row>
    <row r="62" spans="2:7" ht="63.75">
      <c r="B62" s="5" t="s">
        <v>59</v>
      </c>
      <c r="C62" s="6">
        <v>10</v>
      </c>
      <c r="D62" s="6" t="s">
        <v>60</v>
      </c>
      <c r="E62" s="7">
        <v>108400</v>
      </c>
      <c r="F62" s="7">
        <v>35708.61</v>
      </c>
      <c r="G62" s="22">
        <f t="shared" si="0"/>
        <v>32.9415221402214</v>
      </c>
    </row>
    <row r="63" spans="2:7" ht="63.75">
      <c r="B63" s="5" t="s">
        <v>61</v>
      </c>
      <c r="C63" s="6">
        <v>10</v>
      </c>
      <c r="D63" s="6" t="s">
        <v>62</v>
      </c>
      <c r="E63" s="7">
        <v>108400</v>
      </c>
      <c r="F63" s="7">
        <v>35708.61</v>
      </c>
      <c r="G63" s="22">
        <f t="shared" si="0"/>
        <v>32.9415221402214</v>
      </c>
    </row>
    <row r="64" spans="2:7" ht="53.25">
      <c r="B64" s="5" t="s">
        <v>63</v>
      </c>
      <c r="C64" s="6">
        <v>10</v>
      </c>
      <c r="D64" s="6" t="s">
        <v>64</v>
      </c>
      <c r="E64" s="7">
        <v>108400</v>
      </c>
      <c r="F64" s="7">
        <v>35708.61</v>
      </c>
      <c r="G64" s="22">
        <f t="shared" si="0"/>
        <v>32.9415221402214</v>
      </c>
    </row>
    <row r="65" spans="2:7" ht="21.75">
      <c r="B65" s="5" t="s">
        <v>65</v>
      </c>
      <c r="C65" s="6">
        <v>10</v>
      </c>
      <c r="D65" s="6" t="s">
        <v>66</v>
      </c>
      <c r="E65" s="7">
        <v>80128900</v>
      </c>
      <c r="F65" s="7">
        <v>265509426.28</v>
      </c>
      <c r="G65" s="22">
        <f t="shared" si="0"/>
        <v>331.35289050517355</v>
      </c>
    </row>
    <row r="66" spans="2:7" ht="15">
      <c r="B66" s="5" t="s">
        <v>67</v>
      </c>
      <c r="C66" s="6">
        <v>10</v>
      </c>
      <c r="D66" s="6" t="s">
        <v>68</v>
      </c>
      <c r="E66" s="7">
        <v>80128900</v>
      </c>
      <c r="F66" s="7">
        <v>265509426.28</v>
      </c>
      <c r="G66" s="22">
        <f t="shared" si="0"/>
        <v>331.35289050517355</v>
      </c>
    </row>
    <row r="67" spans="2:7" ht="21.75">
      <c r="B67" s="5" t="s">
        <v>69</v>
      </c>
      <c r="C67" s="6">
        <v>10</v>
      </c>
      <c r="D67" s="6" t="s">
        <v>70</v>
      </c>
      <c r="E67" s="7">
        <v>2000000</v>
      </c>
      <c r="F67" s="7">
        <v>451717.6</v>
      </c>
      <c r="G67" s="22">
        <f t="shared" si="0"/>
        <v>22.58588</v>
      </c>
    </row>
    <row r="68" spans="2:7" ht="21.75">
      <c r="B68" s="5" t="s">
        <v>71</v>
      </c>
      <c r="C68" s="6">
        <v>10</v>
      </c>
      <c r="D68" s="6" t="s">
        <v>72</v>
      </c>
      <c r="E68" s="7">
        <v>0</v>
      </c>
      <c r="F68" s="7">
        <v>21962.53</v>
      </c>
      <c r="G68" s="22"/>
    </row>
    <row r="69" spans="2:7" ht="15">
      <c r="B69" s="5" t="s">
        <v>73</v>
      </c>
      <c r="C69" s="6">
        <v>10</v>
      </c>
      <c r="D69" s="6" t="s">
        <v>74</v>
      </c>
      <c r="E69" s="7">
        <v>1500000</v>
      </c>
      <c r="F69" s="7">
        <v>30428.42</v>
      </c>
      <c r="G69" s="22">
        <f t="shared" si="0"/>
        <v>2.028561333333333</v>
      </c>
    </row>
    <row r="70" spans="2:7" ht="15">
      <c r="B70" s="5" t="s">
        <v>75</v>
      </c>
      <c r="C70" s="6">
        <v>10</v>
      </c>
      <c r="D70" s="6" t="s">
        <v>76</v>
      </c>
      <c r="E70" s="7">
        <v>13000000</v>
      </c>
      <c r="F70" s="7">
        <v>265005125.47</v>
      </c>
      <c r="G70" s="22">
        <f t="shared" si="0"/>
        <v>2038.500965153846</v>
      </c>
    </row>
    <row r="71" spans="2:7" ht="32.25">
      <c r="B71" s="5" t="s">
        <v>77</v>
      </c>
      <c r="C71" s="6">
        <v>10</v>
      </c>
      <c r="D71" s="6" t="s">
        <v>78</v>
      </c>
      <c r="E71" s="7">
        <v>63628900</v>
      </c>
      <c r="F71" s="7">
        <v>192.26</v>
      </c>
      <c r="G71" s="22">
        <f t="shared" si="0"/>
        <v>0.0003021582959944302</v>
      </c>
    </row>
    <row r="72" spans="2:7" ht="21.75">
      <c r="B72" s="5" t="s">
        <v>79</v>
      </c>
      <c r="C72" s="6">
        <v>10</v>
      </c>
      <c r="D72" s="6" t="s">
        <v>80</v>
      </c>
      <c r="E72" s="7">
        <v>13921900</v>
      </c>
      <c r="F72" s="7">
        <v>2646840.06</v>
      </c>
      <c r="G72" s="22">
        <f t="shared" si="0"/>
        <v>19.012060566445673</v>
      </c>
    </row>
    <row r="73" spans="2:7" ht="15">
      <c r="B73" s="5" t="s">
        <v>81</v>
      </c>
      <c r="C73" s="6">
        <v>10</v>
      </c>
      <c r="D73" s="6" t="s">
        <v>82</v>
      </c>
      <c r="E73" s="7">
        <v>13921900</v>
      </c>
      <c r="F73" s="7">
        <v>2646840.06</v>
      </c>
      <c r="G73" s="22">
        <f t="shared" si="0"/>
        <v>19.012060566445673</v>
      </c>
    </row>
    <row r="74" spans="2:7" ht="15">
      <c r="B74" s="5" t="s">
        <v>83</v>
      </c>
      <c r="C74" s="6">
        <v>10</v>
      </c>
      <c r="D74" s="6" t="s">
        <v>84</v>
      </c>
      <c r="E74" s="7">
        <v>13921900</v>
      </c>
      <c r="F74" s="7">
        <v>2646840.06</v>
      </c>
      <c r="G74" s="22">
        <f t="shared" si="0"/>
        <v>19.012060566445673</v>
      </c>
    </row>
    <row r="75" spans="2:7" ht="21.75">
      <c r="B75" s="5" t="s">
        <v>85</v>
      </c>
      <c r="C75" s="6">
        <v>10</v>
      </c>
      <c r="D75" s="6" t="s">
        <v>86</v>
      </c>
      <c r="E75" s="7">
        <v>13921900</v>
      </c>
      <c r="F75" s="7">
        <v>2646840.06</v>
      </c>
      <c r="G75" s="22">
        <f t="shared" si="0"/>
        <v>19.012060566445673</v>
      </c>
    </row>
    <row r="76" spans="2:7" ht="21.75">
      <c r="B76" s="5" t="s">
        <v>87</v>
      </c>
      <c r="C76" s="6">
        <v>10</v>
      </c>
      <c r="D76" s="6" t="s">
        <v>88</v>
      </c>
      <c r="E76" s="7">
        <v>428000</v>
      </c>
      <c r="F76" s="7">
        <v>50775.71</v>
      </c>
      <c r="G76" s="22">
        <f t="shared" si="0"/>
        <v>11.863483644859812</v>
      </c>
    </row>
    <row r="77" spans="2:7" ht="63.75">
      <c r="B77" s="5" t="s">
        <v>89</v>
      </c>
      <c r="C77" s="6">
        <v>10</v>
      </c>
      <c r="D77" s="6" t="s">
        <v>90</v>
      </c>
      <c r="E77" s="7">
        <v>228000</v>
      </c>
      <c r="F77" s="7">
        <v>37592.74</v>
      </c>
      <c r="G77" s="22">
        <f t="shared" si="0"/>
        <v>16.48804385964912</v>
      </c>
    </row>
    <row r="78" spans="2:7" ht="63.75">
      <c r="B78" s="5" t="s">
        <v>91</v>
      </c>
      <c r="C78" s="6">
        <v>10</v>
      </c>
      <c r="D78" s="6" t="s">
        <v>92</v>
      </c>
      <c r="E78" s="7">
        <v>228000</v>
      </c>
      <c r="F78" s="7">
        <v>37592.74</v>
      </c>
      <c r="G78" s="22">
        <f t="shared" si="0"/>
        <v>16.48804385964912</v>
      </c>
    </row>
    <row r="79" spans="2:7" ht="63.75">
      <c r="B79" s="5" t="s">
        <v>93</v>
      </c>
      <c r="C79" s="6">
        <v>10</v>
      </c>
      <c r="D79" s="6" t="s">
        <v>94</v>
      </c>
      <c r="E79" s="7">
        <v>228000</v>
      </c>
      <c r="F79" s="7">
        <v>37592.74</v>
      </c>
      <c r="G79" s="22">
        <f t="shared" si="0"/>
        <v>16.48804385964912</v>
      </c>
    </row>
    <row r="80" spans="2:7" ht="21.75">
      <c r="B80" s="5" t="s">
        <v>95</v>
      </c>
      <c r="C80" s="6">
        <v>10</v>
      </c>
      <c r="D80" s="6" t="s">
        <v>96</v>
      </c>
      <c r="E80" s="7">
        <v>200000</v>
      </c>
      <c r="F80" s="7">
        <v>13182.97</v>
      </c>
      <c r="G80" s="22">
        <f t="shared" si="0"/>
        <v>6.591485</v>
      </c>
    </row>
    <row r="81" spans="2:7" ht="32.25">
      <c r="B81" s="5" t="s">
        <v>97</v>
      </c>
      <c r="C81" s="6">
        <v>10</v>
      </c>
      <c r="D81" s="6" t="s">
        <v>98</v>
      </c>
      <c r="E81" s="7">
        <v>200000</v>
      </c>
      <c r="F81" s="7">
        <v>13182.97</v>
      </c>
      <c r="G81" s="22">
        <f t="shared" si="0"/>
        <v>6.591485</v>
      </c>
    </row>
    <row r="82" spans="2:7" ht="42.75">
      <c r="B82" s="5" t="s">
        <v>99</v>
      </c>
      <c r="C82" s="6">
        <v>10</v>
      </c>
      <c r="D82" s="6" t="s">
        <v>100</v>
      </c>
      <c r="E82" s="7">
        <v>1056</v>
      </c>
      <c r="F82" s="8" t="s">
        <v>750</v>
      </c>
      <c r="G82" s="22"/>
    </row>
    <row r="83" spans="2:7" ht="32.25">
      <c r="B83" s="5" t="s">
        <v>101</v>
      </c>
      <c r="C83" s="6">
        <v>10</v>
      </c>
      <c r="D83" s="6" t="s">
        <v>102</v>
      </c>
      <c r="E83" s="7">
        <v>174744</v>
      </c>
      <c r="F83" s="7">
        <v>9594.97</v>
      </c>
      <c r="G83" s="22">
        <f aca="true" t="shared" si="1" ref="G83:G135">F83/E83*100</f>
        <v>5.490872361855057</v>
      </c>
    </row>
    <row r="84" spans="2:7" ht="32.25">
      <c r="B84" s="5" t="s">
        <v>103</v>
      </c>
      <c r="C84" s="6">
        <v>10</v>
      </c>
      <c r="D84" s="6" t="s">
        <v>104</v>
      </c>
      <c r="E84" s="7">
        <v>24200</v>
      </c>
      <c r="F84" s="7">
        <v>3588</v>
      </c>
      <c r="G84" s="22">
        <f t="shared" si="1"/>
        <v>14.826446280991737</v>
      </c>
    </row>
    <row r="85" spans="2:7" ht="15">
      <c r="B85" s="5" t="s">
        <v>105</v>
      </c>
      <c r="C85" s="6">
        <v>10</v>
      </c>
      <c r="D85" s="6" t="s">
        <v>106</v>
      </c>
      <c r="E85" s="7">
        <v>17987071.44</v>
      </c>
      <c r="F85" s="7">
        <v>117582.98</v>
      </c>
      <c r="G85" s="22">
        <f t="shared" si="1"/>
        <v>0.6537083059475522</v>
      </c>
    </row>
    <row r="86" spans="2:7" ht="21.75">
      <c r="B86" s="5" t="s">
        <v>107</v>
      </c>
      <c r="C86" s="6">
        <v>10</v>
      </c>
      <c r="D86" s="6" t="s">
        <v>108</v>
      </c>
      <c r="E86" s="7">
        <v>10000</v>
      </c>
      <c r="F86" s="7">
        <v>-100</v>
      </c>
      <c r="G86" s="22">
        <f t="shared" si="1"/>
        <v>-1</v>
      </c>
    </row>
    <row r="87" spans="2:7" ht="53.25">
      <c r="B87" s="5" t="s">
        <v>109</v>
      </c>
      <c r="C87" s="6">
        <v>10</v>
      </c>
      <c r="D87" s="6" t="s">
        <v>110</v>
      </c>
      <c r="E87" s="7">
        <v>5000</v>
      </c>
      <c r="F87" s="7">
        <v>50</v>
      </c>
      <c r="G87" s="22">
        <f t="shared" si="1"/>
        <v>1</v>
      </c>
    </row>
    <row r="88" spans="2:7" ht="42.75">
      <c r="B88" s="5" t="s">
        <v>111</v>
      </c>
      <c r="C88" s="6">
        <v>10</v>
      </c>
      <c r="D88" s="6" t="s">
        <v>112</v>
      </c>
      <c r="E88" s="7">
        <v>5000</v>
      </c>
      <c r="F88" s="7">
        <v>-150</v>
      </c>
      <c r="G88" s="22">
        <f t="shared" si="1"/>
        <v>-3</v>
      </c>
    </row>
    <row r="89" spans="2:7" ht="42.75">
      <c r="B89" s="5" t="s">
        <v>113</v>
      </c>
      <c r="C89" s="6">
        <v>10</v>
      </c>
      <c r="D89" s="6" t="s">
        <v>114</v>
      </c>
      <c r="E89" s="7">
        <v>1000</v>
      </c>
      <c r="F89" s="7">
        <v>0</v>
      </c>
      <c r="G89" s="22">
        <f t="shared" si="1"/>
        <v>0</v>
      </c>
    </row>
    <row r="90" spans="2:7" ht="42.75">
      <c r="B90" s="5" t="s">
        <v>115</v>
      </c>
      <c r="C90" s="6">
        <v>10</v>
      </c>
      <c r="D90" s="6" t="s">
        <v>116</v>
      </c>
      <c r="E90" s="7">
        <v>34000</v>
      </c>
      <c r="F90" s="7">
        <v>0</v>
      </c>
      <c r="G90" s="22">
        <f t="shared" si="1"/>
        <v>0</v>
      </c>
    </row>
    <row r="91" spans="2:7" ht="42.75">
      <c r="B91" s="5" t="s">
        <v>117</v>
      </c>
      <c r="C91" s="6">
        <v>10</v>
      </c>
      <c r="D91" s="6" t="s">
        <v>118</v>
      </c>
      <c r="E91" s="7">
        <v>34000</v>
      </c>
      <c r="F91" s="7">
        <v>0</v>
      </c>
      <c r="G91" s="22">
        <f t="shared" si="1"/>
        <v>0</v>
      </c>
    </row>
    <row r="92" spans="2:7" ht="42.75">
      <c r="B92" s="5" t="s">
        <v>119</v>
      </c>
      <c r="C92" s="6">
        <v>10</v>
      </c>
      <c r="D92" s="6" t="s">
        <v>120</v>
      </c>
      <c r="E92" s="7">
        <v>600000</v>
      </c>
      <c r="F92" s="7">
        <v>54000</v>
      </c>
      <c r="G92" s="22">
        <f t="shared" si="1"/>
        <v>9</v>
      </c>
    </row>
    <row r="93" spans="2:7" ht="21.75">
      <c r="B93" s="5" t="s">
        <v>121</v>
      </c>
      <c r="C93" s="6">
        <v>10</v>
      </c>
      <c r="D93" s="6" t="s">
        <v>122</v>
      </c>
      <c r="E93" s="8" t="s">
        <v>750</v>
      </c>
      <c r="F93" s="7">
        <v>4500</v>
      </c>
      <c r="G93" s="22"/>
    </row>
    <row r="94" spans="2:7" ht="32.25">
      <c r="B94" s="5" t="s">
        <v>123</v>
      </c>
      <c r="C94" s="6">
        <v>10</v>
      </c>
      <c r="D94" s="6" t="s">
        <v>124</v>
      </c>
      <c r="E94" s="8" t="s">
        <v>750</v>
      </c>
      <c r="F94" s="7">
        <v>1500</v>
      </c>
      <c r="G94" s="22"/>
    </row>
    <row r="95" spans="2:7" ht="42.75">
      <c r="B95" s="5" t="s">
        <v>125</v>
      </c>
      <c r="C95" s="6">
        <v>10</v>
      </c>
      <c r="D95" s="6" t="s">
        <v>126</v>
      </c>
      <c r="E95" s="8" t="s">
        <v>750</v>
      </c>
      <c r="F95" s="7">
        <v>1500</v>
      </c>
      <c r="G95" s="22"/>
    </row>
    <row r="96" spans="2:7" ht="21.75">
      <c r="B96" s="5" t="s">
        <v>127</v>
      </c>
      <c r="C96" s="6">
        <v>10</v>
      </c>
      <c r="D96" s="6" t="s">
        <v>128</v>
      </c>
      <c r="E96" s="8" t="s">
        <v>750</v>
      </c>
      <c r="F96" s="7">
        <v>3000</v>
      </c>
      <c r="G96" s="22"/>
    </row>
    <row r="97" spans="2:7" ht="21.75">
      <c r="B97" s="5" t="s">
        <v>129</v>
      </c>
      <c r="C97" s="6">
        <v>10</v>
      </c>
      <c r="D97" s="6" t="s">
        <v>130</v>
      </c>
      <c r="E97" s="7">
        <v>170000</v>
      </c>
      <c r="F97" s="7">
        <v>1000</v>
      </c>
      <c r="G97" s="22">
        <f t="shared" si="1"/>
        <v>0.5882352941176471</v>
      </c>
    </row>
    <row r="98" spans="2:7" ht="32.25">
      <c r="B98" s="5" t="s">
        <v>131</v>
      </c>
      <c r="C98" s="6">
        <v>10</v>
      </c>
      <c r="D98" s="6" t="s">
        <v>132</v>
      </c>
      <c r="E98" s="7">
        <v>170000</v>
      </c>
      <c r="F98" s="7">
        <v>1000</v>
      </c>
      <c r="G98" s="22">
        <f t="shared" si="1"/>
        <v>0.5882352941176471</v>
      </c>
    </row>
    <row r="99" spans="2:7" ht="53.25">
      <c r="B99" s="5" t="s">
        <v>133</v>
      </c>
      <c r="C99" s="6">
        <v>10</v>
      </c>
      <c r="D99" s="6" t="s">
        <v>134</v>
      </c>
      <c r="E99" s="7">
        <v>75000</v>
      </c>
      <c r="F99" s="7">
        <v>26930</v>
      </c>
      <c r="G99" s="22">
        <f t="shared" si="1"/>
        <v>35.906666666666666</v>
      </c>
    </row>
    <row r="100" spans="2:7" ht="21.75">
      <c r="B100" s="5" t="s">
        <v>135</v>
      </c>
      <c r="C100" s="6">
        <v>10</v>
      </c>
      <c r="D100" s="6" t="s">
        <v>136</v>
      </c>
      <c r="E100" s="7">
        <v>17097071.44</v>
      </c>
      <c r="F100" s="7">
        <v>31252.98</v>
      </c>
      <c r="G100" s="22">
        <f t="shared" si="1"/>
        <v>0.1827972709225575</v>
      </c>
    </row>
    <row r="101" spans="2:7" ht="32.25">
      <c r="B101" s="5" t="s">
        <v>137</v>
      </c>
      <c r="C101" s="6">
        <v>10</v>
      </c>
      <c r="D101" s="6" t="s">
        <v>138</v>
      </c>
      <c r="E101" s="7">
        <v>17097071.44</v>
      </c>
      <c r="F101" s="7">
        <v>31252.98</v>
      </c>
      <c r="G101" s="22">
        <f t="shared" si="1"/>
        <v>0.1827972709225575</v>
      </c>
    </row>
    <row r="102" spans="2:7" ht="15">
      <c r="B102" s="5" t="s">
        <v>139</v>
      </c>
      <c r="C102" s="6">
        <v>10</v>
      </c>
      <c r="D102" s="6" t="s">
        <v>140</v>
      </c>
      <c r="E102" s="7">
        <v>200000</v>
      </c>
      <c r="F102" s="7">
        <v>157805.05</v>
      </c>
      <c r="G102" s="22">
        <f t="shared" si="1"/>
        <v>78.902525</v>
      </c>
    </row>
    <row r="103" spans="2:7" ht="15">
      <c r="B103" s="5" t="s">
        <v>141</v>
      </c>
      <c r="C103" s="6">
        <v>10</v>
      </c>
      <c r="D103" s="6" t="s">
        <v>142</v>
      </c>
      <c r="E103" s="7">
        <v>0</v>
      </c>
      <c r="F103" s="7">
        <v>33531.47</v>
      </c>
      <c r="G103" s="22"/>
    </row>
    <row r="104" spans="2:7" ht="21.75">
      <c r="B104" s="5" t="s">
        <v>143</v>
      </c>
      <c r="C104" s="6">
        <v>10</v>
      </c>
      <c r="D104" s="6" t="s">
        <v>144</v>
      </c>
      <c r="E104" s="7">
        <v>0</v>
      </c>
      <c r="F104" s="7">
        <v>33531.47</v>
      </c>
      <c r="G104" s="22"/>
    </row>
    <row r="105" spans="2:7" ht="15">
      <c r="B105" s="5" t="s">
        <v>145</v>
      </c>
      <c r="C105" s="6">
        <v>10</v>
      </c>
      <c r="D105" s="6" t="s">
        <v>146</v>
      </c>
      <c r="E105" s="7">
        <v>200000</v>
      </c>
      <c r="F105" s="7">
        <v>124273.58</v>
      </c>
      <c r="G105" s="22">
        <f t="shared" si="1"/>
        <v>62.13679</v>
      </c>
    </row>
    <row r="106" spans="2:7" ht="21.75">
      <c r="B106" s="5" t="s">
        <v>147</v>
      </c>
      <c r="C106" s="6">
        <v>10</v>
      </c>
      <c r="D106" s="6" t="s">
        <v>148</v>
      </c>
      <c r="E106" s="7">
        <v>200000</v>
      </c>
      <c r="F106" s="7">
        <v>124273.58</v>
      </c>
      <c r="G106" s="22">
        <f t="shared" si="1"/>
        <v>62.13679</v>
      </c>
    </row>
    <row r="107" spans="2:7" ht="15">
      <c r="B107" s="5" t="s">
        <v>149</v>
      </c>
      <c r="C107" s="6">
        <v>10</v>
      </c>
      <c r="D107" s="6" t="s">
        <v>150</v>
      </c>
      <c r="E107" s="7">
        <v>1854011665.44</v>
      </c>
      <c r="F107" s="7">
        <v>498411548.62</v>
      </c>
      <c r="G107" s="22">
        <f t="shared" si="1"/>
        <v>26.882870151829135</v>
      </c>
    </row>
    <row r="108" spans="2:7" ht="32.25">
      <c r="B108" s="5" t="s">
        <v>151</v>
      </c>
      <c r="C108" s="6">
        <v>10</v>
      </c>
      <c r="D108" s="6" t="s">
        <v>152</v>
      </c>
      <c r="E108" s="7">
        <v>1857141500</v>
      </c>
      <c r="F108" s="7">
        <v>502041383.18</v>
      </c>
      <c r="G108" s="22">
        <f t="shared" si="1"/>
        <v>27.033017310743418</v>
      </c>
    </row>
    <row r="109" spans="2:7" ht="21.75">
      <c r="B109" s="5" t="s">
        <v>153</v>
      </c>
      <c r="C109" s="6">
        <v>10</v>
      </c>
      <c r="D109" s="6" t="s">
        <v>154</v>
      </c>
      <c r="E109" s="7">
        <v>421622200</v>
      </c>
      <c r="F109" s="7">
        <v>205501236.7</v>
      </c>
      <c r="G109" s="22">
        <f t="shared" si="1"/>
        <v>48.74061107313609</v>
      </c>
    </row>
    <row r="110" spans="2:7" ht="15">
      <c r="B110" s="5" t="s">
        <v>155</v>
      </c>
      <c r="C110" s="6">
        <v>10</v>
      </c>
      <c r="D110" s="6" t="s">
        <v>156</v>
      </c>
      <c r="E110" s="7">
        <v>347200</v>
      </c>
      <c r="F110" s="8" t="s">
        <v>750</v>
      </c>
      <c r="G110" s="22">
        <v>0</v>
      </c>
    </row>
    <row r="111" spans="2:7" ht="21.75">
      <c r="B111" s="5" t="s">
        <v>157</v>
      </c>
      <c r="C111" s="6">
        <v>10</v>
      </c>
      <c r="D111" s="6" t="s">
        <v>158</v>
      </c>
      <c r="E111" s="7">
        <v>347200</v>
      </c>
      <c r="F111" s="8" t="s">
        <v>750</v>
      </c>
      <c r="G111" s="22">
        <v>0</v>
      </c>
    </row>
    <row r="112" spans="2:7" ht="15">
      <c r="B112" s="5" t="s">
        <v>159</v>
      </c>
      <c r="C112" s="6">
        <v>10</v>
      </c>
      <c r="D112" s="6" t="s">
        <v>160</v>
      </c>
      <c r="E112" s="7">
        <v>421275000</v>
      </c>
      <c r="F112" s="7">
        <v>205501236.7</v>
      </c>
      <c r="G112" s="22">
        <f t="shared" si="1"/>
        <v>48.780781366091034</v>
      </c>
    </row>
    <row r="113" spans="2:7" ht="15">
      <c r="B113" s="5" t="s">
        <v>161</v>
      </c>
      <c r="C113" s="6">
        <v>10</v>
      </c>
      <c r="D113" s="6" t="s">
        <v>162</v>
      </c>
      <c r="E113" s="7">
        <v>421275000</v>
      </c>
      <c r="F113" s="7">
        <v>205501236.7</v>
      </c>
      <c r="G113" s="22">
        <f t="shared" si="1"/>
        <v>48.780781366091034</v>
      </c>
    </row>
    <row r="114" spans="2:7" ht="21.75">
      <c r="B114" s="5" t="s">
        <v>163</v>
      </c>
      <c r="C114" s="6">
        <v>10</v>
      </c>
      <c r="D114" s="6" t="s">
        <v>164</v>
      </c>
      <c r="E114" s="7">
        <v>1435279300</v>
      </c>
      <c r="F114" s="7">
        <v>296540146.48</v>
      </c>
      <c r="G114" s="22">
        <f t="shared" si="1"/>
        <v>20.660797273394806</v>
      </c>
    </row>
    <row r="115" spans="2:7" ht="21.75">
      <c r="B115" s="5" t="s">
        <v>165</v>
      </c>
      <c r="C115" s="6">
        <v>10</v>
      </c>
      <c r="D115" s="6" t="s">
        <v>166</v>
      </c>
      <c r="E115" s="7">
        <v>1323454200</v>
      </c>
      <c r="F115" s="7">
        <v>276709036.48</v>
      </c>
      <c r="G115" s="22">
        <f t="shared" si="1"/>
        <v>20.908093115727013</v>
      </c>
    </row>
    <row r="116" spans="2:7" ht="32.25">
      <c r="B116" s="5" t="s">
        <v>167</v>
      </c>
      <c r="C116" s="6">
        <v>10</v>
      </c>
      <c r="D116" s="6" t="s">
        <v>168</v>
      </c>
      <c r="E116" s="7">
        <v>1323454200</v>
      </c>
      <c r="F116" s="7">
        <v>276709036.48</v>
      </c>
      <c r="G116" s="22">
        <f t="shared" si="1"/>
        <v>20.908093115727013</v>
      </c>
    </row>
    <row r="117" spans="2:7" ht="53.25">
      <c r="B117" s="5" t="s">
        <v>169</v>
      </c>
      <c r="C117" s="6">
        <v>10</v>
      </c>
      <c r="D117" s="6" t="s">
        <v>170</v>
      </c>
      <c r="E117" s="7">
        <v>2532400</v>
      </c>
      <c r="F117" s="7">
        <v>558400</v>
      </c>
      <c r="G117" s="22">
        <f t="shared" si="1"/>
        <v>22.05022903174854</v>
      </c>
    </row>
    <row r="118" spans="2:7" ht="53.25">
      <c r="B118" s="5" t="s">
        <v>171</v>
      </c>
      <c r="C118" s="6">
        <v>10</v>
      </c>
      <c r="D118" s="6" t="s">
        <v>172</v>
      </c>
      <c r="E118" s="7">
        <v>2532400</v>
      </c>
      <c r="F118" s="7">
        <v>558400</v>
      </c>
      <c r="G118" s="22">
        <f t="shared" si="1"/>
        <v>22.05022903174854</v>
      </c>
    </row>
    <row r="119" spans="2:7" ht="32.25">
      <c r="B119" s="5" t="s">
        <v>173</v>
      </c>
      <c r="C119" s="6">
        <v>10</v>
      </c>
      <c r="D119" s="6" t="s">
        <v>174</v>
      </c>
      <c r="E119" s="7">
        <v>1360800</v>
      </c>
      <c r="F119" s="7">
        <v>340200</v>
      </c>
      <c r="G119" s="22">
        <f t="shared" si="1"/>
        <v>25</v>
      </c>
    </row>
    <row r="120" spans="2:7" ht="32.25">
      <c r="B120" s="5" t="s">
        <v>176</v>
      </c>
      <c r="C120" s="6">
        <v>10</v>
      </c>
      <c r="D120" s="6" t="s">
        <v>177</v>
      </c>
      <c r="E120" s="7">
        <v>1360800</v>
      </c>
      <c r="F120" s="7">
        <v>340200</v>
      </c>
      <c r="G120" s="22">
        <f t="shared" si="1"/>
        <v>25</v>
      </c>
    </row>
    <row r="121" spans="2:7" ht="15">
      <c r="B121" s="5" t="s">
        <v>178</v>
      </c>
      <c r="C121" s="6">
        <v>10</v>
      </c>
      <c r="D121" s="6" t="s">
        <v>179</v>
      </c>
      <c r="E121" s="7">
        <v>107931900</v>
      </c>
      <c r="F121" s="7">
        <v>18932510</v>
      </c>
      <c r="G121" s="22">
        <f t="shared" si="1"/>
        <v>17.541162529335626</v>
      </c>
    </row>
    <row r="122" spans="2:7" ht="15">
      <c r="B122" s="5" t="s">
        <v>180</v>
      </c>
      <c r="C122" s="6">
        <v>10</v>
      </c>
      <c r="D122" s="6" t="s">
        <v>181</v>
      </c>
      <c r="E122" s="7">
        <v>107931900</v>
      </c>
      <c r="F122" s="7">
        <v>18932510</v>
      </c>
      <c r="G122" s="22">
        <f t="shared" si="1"/>
        <v>17.541162529335626</v>
      </c>
    </row>
    <row r="123" spans="2:7" ht="15">
      <c r="B123" s="5" t="s">
        <v>182</v>
      </c>
      <c r="C123" s="6">
        <v>10</v>
      </c>
      <c r="D123" s="6" t="s">
        <v>183</v>
      </c>
      <c r="E123" s="7">
        <v>240000</v>
      </c>
      <c r="F123" s="7">
        <v>0</v>
      </c>
      <c r="G123" s="22">
        <f t="shared" si="1"/>
        <v>0</v>
      </c>
    </row>
    <row r="124" spans="2:7" ht="42.75">
      <c r="B124" s="5" t="s">
        <v>184</v>
      </c>
      <c r="C124" s="6">
        <v>10</v>
      </c>
      <c r="D124" s="6" t="s">
        <v>185</v>
      </c>
      <c r="E124" s="7">
        <v>240000</v>
      </c>
      <c r="F124" s="7">
        <v>0</v>
      </c>
      <c r="G124" s="22">
        <f t="shared" si="1"/>
        <v>0</v>
      </c>
    </row>
    <row r="125" spans="2:7" ht="53.25">
      <c r="B125" s="5" t="s">
        <v>186</v>
      </c>
      <c r="C125" s="6">
        <v>10</v>
      </c>
      <c r="D125" s="6" t="s">
        <v>187</v>
      </c>
      <c r="E125" s="7">
        <v>240000</v>
      </c>
      <c r="F125" s="7">
        <v>0</v>
      </c>
      <c r="G125" s="22">
        <f t="shared" si="1"/>
        <v>0</v>
      </c>
    </row>
    <row r="126" spans="2:7" ht="15">
      <c r="B126" s="5" t="s">
        <v>188</v>
      </c>
      <c r="C126" s="6">
        <v>10</v>
      </c>
      <c r="D126" s="6" t="s">
        <v>189</v>
      </c>
      <c r="E126" s="7">
        <v>2000000</v>
      </c>
      <c r="F126" s="7">
        <v>1500000</v>
      </c>
      <c r="G126" s="22">
        <f t="shared" si="1"/>
        <v>75</v>
      </c>
    </row>
    <row r="127" spans="2:7" ht="21.75">
      <c r="B127" s="5" t="s">
        <v>190</v>
      </c>
      <c r="C127" s="6">
        <v>10</v>
      </c>
      <c r="D127" s="6" t="s">
        <v>191</v>
      </c>
      <c r="E127" s="7">
        <v>2000000</v>
      </c>
      <c r="F127" s="7">
        <v>1500000</v>
      </c>
      <c r="G127" s="22">
        <f t="shared" si="1"/>
        <v>75</v>
      </c>
    </row>
    <row r="128" spans="2:7" ht="21.75">
      <c r="B128" s="5" t="s">
        <v>190</v>
      </c>
      <c r="C128" s="6">
        <v>10</v>
      </c>
      <c r="D128" s="6" t="s">
        <v>192</v>
      </c>
      <c r="E128" s="7">
        <v>2000000</v>
      </c>
      <c r="F128" s="7">
        <v>1500000</v>
      </c>
      <c r="G128" s="22">
        <f t="shared" si="1"/>
        <v>75</v>
      </c>
    </row>
    <row r="129" spans="2:7" ht="74.25">
      <c r="B129" s="5" t="s">
        <v>193</v>
      </c>
      <c r="C129" s="6">
        <v>10</v>
      </c>
      <c r="D129" s="6" t="s">
        <v>194</v>
      </c>
      <c r="E129" s="7">
        <v>32772178.72</v>
      </c>
      <c r="F129" s="7">
        <v>19078706</v>
      </c>
      <c r="G129" s="22">
        <f t="shared" si="1"/>
        <v>58.21616610541906</v>
      </c>
    </row>
    <row r="130" spans="2:7" ht="32.25">
      <c r="B130" s="5" t="s">
        <v>195</v>
      </c>
      <c r="C130" s="6">
        <v>10</v>
      </c>
      <c r="D130" s="6" t="s">
        <v>196</v>
      </c>
      <c r="E130" s="7">
        <v>32772178.72</v>
      </c>
      <c r="F130" s="7">
        <v>19078706</v>
      </c>
      <c r="G130" s="22">
        <f t="shared" si="1"/>
        <v>58.21616610541906</v>
      </c>
    </row>
    <row r="131" spans="2:7" ht="21.75">
      <c r="B131" s="5" t="s">
        <v>197</v>
      </c>
      <c r="C131" s="6">
        <v>10</v>
      </c>
      <c r="D131" s="6" t="s">
        <v>198</v>
      </c>
      <c r="E131" s="7">
        <v>32772178.72</v>
      </c>
      <c r="F131" s="7">
        <v>19078706</v>
      </c>
      <c r="G131" s="22">
        <f t="shared" si="1"/>
        <v>58.21616610541906</v>
      </c>
    </row>
    <row r="132" spans="2:7" ht="21.75">
      <c r="B132" s="5" t="s">
        <v>199</v>
      </c>
      <c r="C132" s="6">
        <v>10</v>
      </c>
      <c r="D132" s="6" t="s">
        <v>200</v>
      </c>
      <c r="E132" s="7">
        <v>32772178.72</v>
      </c>
      <c r="F132" s="7">
        <v>19078706</v>
      </c>
      <c r="G132" s="22">
        <f t="shared" si="1"/>
        <v>58.21616610541906</v>
      </c>
    </row>
    <row r="133" spans="2:7" ht="32.25">
      <c r="B133" s="5" t="s">
        <v>201</v>
      </c>
      <c r="C133" s="6">
        <v>10</v>
      </c>
      <c r="D133" s="6" t="s">
        <v>202</v>
      </c>
      <c r="E133" s="7">
        <v>-37902013.28</v>
      </c>
      <c r="F133" s="7">
        <v>-24208540.56</v>
      </c>
      <c r="G133" s="22">
        <f t="shared" si="1"/>
        <v>63.87138430130379</v>
      </c>
    </row>
    <row r="134" spans="2:7" ht="32.25">
      <c r="B134" s="5" t="s">
        <v>203</v>
      </c>
      <c r="C134" s="6">
        <v>10</v>
      </c>
      <c r="D134" s="6" t="s">
        <v>204</v>
      </c>
      <c r="E134" s="7">
        <v>-37902013.28</v>
      </c>
      <c r="F134" s="7">
        <v>-24208540.56</v>
      </c>
      <c r="G134" s="22">
        <f t="shared" si="1"/>
        <v>63.87138430130379</v>
      </c>
    </row>
    <row r="135" spans="2:7" ht="32.25">
      <c r="B135" s="5" t="s">
        <v>205</v>
      </c>
      <c r="C135" s="6">
        <v>10</v>
      </c>
      <c r="D135" s="6" t="s">
        <v>206</v>
      </c>
      <c r="E135" s="7">
        <v>-37902013.28</v>
      </c>
      <c r="F135" s="7">
        <v>-24208540.56</v>
      </c>
      <c r="G135" s="22">
        <f t="shared" si="1"/>
        <v>63.87138430130379</v>
      </c>
    </row>
  </sheetData>
  <sheetProtection/>
  <mergeCells count="10">
    <mergeCell ref="B1:D1"/>
    <mergeCell ref="B2:D2"/>
    <mergeCell ref="F1:G1"/>
    <mergeCell ref="G14:G15"/>
    <mergeCell ref="B4:F4"/>
    <mergeCell ref="B6:E6"/>
    <mergeCell ref="C8:E8"/>
    <mergeCell ref="C9:E9"/>
    <mergeCell ref="E14:E15"/>
    <mergeCell ref="F14:F15"/>
  </mergeCells>
  <printOptions/>
  <pageMargins left="0.984251968503937" right="0.1968503937007874" top="0.1968503937007874" bottom="0.4724409448818898" header="0.1968503937007874" footer="0.1968503937007874"/>
  <pageSetup horizontalDpi="300" verticalDpi="300" orientation="portrait" paperSize="8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62"/>
  <sheetViews>
    <sheetView showGridLines="0" view="pageBreakPreview" zoomScaleSheetLayoutView="100" zoomScalePageLayoutView="0" workbookViewId="0" topLeftCell="A1">
      <selection activeCell="B9" sqref="B9"/>
    </sheetView>
  </sheetViews>
  <sheetFormatPr defaultColWidth="9.140625" defaultRowHeight="15"/>
  <cols>
    <col min="2" max="2" width="32.8515625" style="0" customWidth="1"/>
    <col min="3" max="3" width="3.28125" style="0" customWidth="1"/>
    <col min="4" max="4" width="21.421875" style="0" customWidth="1"/>
    <col min="5" max="5" width="15.57421875" style="0" customWidth="1"/>
    <col min="6" max="6" width="13.8515625" style="0" customWidth="1"/>
    <col min="7" max="7" width="0.13671875" style="0" hidden="1" customWidth="1"/>
    <col min="8" max="8" width="15.140625" style="0" customWidth="1"/>
  </cols>
  <sheetData>
    <row r="1" ht="6" customHeight="1"/>
    <row r="2" spans="2:8" ht="22.5" customHeight="1">
      <c r="B2" s="59" t="s">
        <v>207</v>
      </c>
      <c r="C2" s="43"/>
      <c r="D2" s="43"/>
      <c r="E2" s="43"/>
      <c r="F2" s="43"/>
      <c r="G2" s="43"/>
      <c r="H2" s="43"/>
    </row>
    <row r="3" spans="2:8" ht="22.5" customHeight="1">
      <c r="B3" s="9" t="s">
        <v>735</v>
      </c>
      <c r="C3" s="9" t="s">
        <v>735</v>
      </c>
      <c r="D3" s="37" t="s">
        <v>735</v>
      </c>
      <c r="E3" s="53" t="s">
        <v>737</v>
      </c>
      <c r="F3" s="55" t="s">
        <v>738</v>
      </c>
      <c r="G3" s="61" t="s">
        <v>733</v>
      </c>
      <c r="H3" s="60" t="s">
        <v>733</v>
      </c>
    </row>
    <row r="4" spans="2:8" ht="29.25" customHeight="1">
      <c r="B4" s="3" t="s">
        <v>739</v>
      </c>
      <c r="C4" s="3" t="s">
        <v>740</v>
      </c>
      <c r="D4" s="21" t="s">
        <v>208</v>
      </c>
      <c r="E4" s="54"/>
      <c r="F4" s="56"/>
      <c r="G4" s="62"/>
      <c r="H4" s="60"/>
    </row>
    <row r="5" spans="2:8" ht="15">
      <c r="B5" s="4" t="s">
        <v>743</v>
      </c>
      <c r="C5" s="4" t="s">
        <v>744</v>
      </c>
      <c r="D5" s="4" t="s">
        <v>745</v>
      </c>
      <c r="E5" s="19">
        <v>4</v>
      </c>
      <c r="F5" s="57">
        <v>5</v>
      </c>
      <c r="G5" s="58"/>
      <c r="H5" s="40">
        <v>6</v>
      </c>
    </row>
    <row r="6" spans="2:8" ht="15">
      <c r="B6" s="5" t="s">
        <v>209</v>
      </c>
      <c r="C6" s="1" t="s">
        <v>210</v>
      </c>
      <c r="D6" s="1" t="s">
        <v>749</v>
      </c>
      <c r="E6" s="10">
        <v>3188306265.66</v>
      </c>
      <c r="F6" s="63">
        <v>575899863.55</v>
      </c>
      <c r="G6" s="58"/>
      <c r="H6" s="41">
        <f aca="true" t="shared" si="0" ref="H6:H11">F6/E6*100</f>
        <v>18.062877765313583</v>
      </c>
    </row>
    <row r="7" spans="2:8" ht="15">
      <c r="B7" s="5" t="s">
        <v>211</v>
      </c>
      <c r="C7" s="1" t="s">
        <v>210</v>
      </c>
      <c r="D7" s="11" t="s">
        <v>212</v>
      </c>
      <c r="E7" s="10">
        <v>227193977.83</v>
      </c>
      <c r="F7" s="63">
        <v>55044570.26</v>
      </c>
      <c r="G7" s="58"/>
      <c r="H7" s="41">
        <f t="shared" si="0"/>
        <v>24.22800585902308</v>
      </c>
    </row>
    <row r="8" spans="2:8" ht="32.25">
      <c r="B8" s="5" t="s">
        <v>213</v>
      </c>
      <c r="C8" s="1" t="s">
        <v>210</v>
      </c>
      <c r="D8" s="11" t="s">
        <v>214</v>
      </c>
      <c r="E8" s="10">
        <v>2016434</v>
      </c>
      <c r="F8" s="63">
        <v>285696.77</v>
      </c>
      <c r="G8" s="58"/>
      <c r="H8" s="41">
        <f t="shared" si="0"/>
        <v>14.1684166206283</v>
      </c>
    </row>
    <row r="9" spans="2:8" ht="53.25">
      <c r="B9" s="5" t="s">
        <v>215</v>
      </c>
      <c r="C9" s="1" t="s">
        <v>210</v>
      </c>
      <c r="D9" s="11" t="s">
        <v>216</v>
      </c>
      <c r="E9" s="10">
        <v>2016434</v>
      </c>
      <c r="F9" s="63">
        <v>285696.77</v>
      </c>
      <c r="G9" s="58"/>
      <c r="H9" s="41">
        <f t="shared" si="0"/>
        <v>14.1684166206283</v>
      </c>
    </row>
    <row r="10" spans="2:8" ht="21.75">
      <c r="B10" s="5" t="s">
        <v>217</v>
      </c>
      <c r="C10" s="1" t="s">
        <v>210</v>
      </c>
      <c r="D10" s="11" t="s">
        <v>218</v>
      </c>
      <c r="E10" s="10">
        <v>2016434</v>
      </c>
      <c r="F10" s="63">
        <v>285696.77</v>
      </c>
      <c r="G10" s="58"/>
      <c r="H10" s="41">
        <f t="shared" si="0"/>
        <v>14.1684166206283</v>
      </c>
    </row>
    <row r="11" spans="2:8" ht="21.75">
      <c r="B11" s="5" t="s">
        <v>219</v>
      </c>
      <c r="C11" s="1" t="s">
        <v>210</v>
      </c>
      <c r="D11" s="11" t="s">
        <v>220</v>
      </c>
      <c r="E11" s="10">
        <v>1471916</v>
      </c>
      <c r="F11" s="63">
        <v>228707.2</v>
      </c>
      <c r="G11" s="58"/>
      <c r="H11" s="41">
        <f t="shared" si="0"/>
        <v>15.53806059584922</v>
      </c>
    </row>
    <row r="12" spans="2:8" ht="32.25">
      <c r="B12" s="5" t="s">
        <v>221</v>
      </c>
      <c r="C12" s="1" t="s">
        <v>210</v>
      </c>
      <c r="D12" s="11" t="s">
        <v>222</v>
      </c>
      <c r="E12" s="10">
        <v>100000</v>
      </c>
      <c r="F12" s="64" t="s">
        <v>750</v>
      </c>
      <c r="G12" s="58"/>
      <c r="H12" s="41"/>
    </row>
    <row r="13" spans="2:8" ht="42.75">
      <c r="B13" s="5" t="s">
        <v>223</v>
      </c>
      <c r="C13" s="1" t="s">
        <v>210</v>
      </c>
      <c r="D13" s="11" t="s">
        <v>224</v>
      </c>
      <c r="E13" s="10">
        <v>444518</v>
      </c>
      <c r="F13" s="63">
        <v>56989.57</v>
      </c>
      <c r="G13" s="58"/>
      <c r="H13" s="41">
        <f aca="true" t="shared" si="1" ref="H13:H23">F13/E13*100</f>
        <v>12.820531452044687</v>
      </c>
    </row>
    <row r="14" spans="2:8" ht="42.75">
      <c r="B14" s="5" t="s">
        <v>225</v>
      </c>
      <c r="C14" s="1" t="s">
        <v>210</v>
      </c>
      <c r="D14" s="11" t="s">
        <v>226</v>
      </c>
      <c r="E14" s="10">
        <v>15140000</v>
      </c>
      <c r="F14" s="63">
        <v>1491897.77</v>
      </c>
      <c r="G14" s="58"/>
      <c r="H14" s="41">
        <f t="shared" si="1"/>
        <v>9.854014332893</v>
      </c>
    </row>
    <row r="15" spans="2:8" ht="53.25">
      <c r="B15" s="5" t="s">
        <v>215</v>
      </c>
      <c r="C15" s="1" t="s">
        <v>210</v>
      </c>
      <c r="D15" s="11" t="s">
        <v>227</v>
      </c>
      <c r="E15" s="10">
        <v>10810461</v>
      </c>
      <c r="F15" s="63">
        <v>1456004.43</v>
      </c>
      <c r="G15" s="58"/>
      <c r="H15" s="41">
        <f t="shared" si="1"/>
        <v>13.468476783737529</v>
      </c>
    </row>
    <row r="16" spans="2:8" ht="21.75">
      <c r="B16" s="5" t="s">
        <v>217</v>
      </c>
      <c r="C16" s="1" t="s">
        <v>210</v>
      </c>
      <c r="D16" s="11" t="s">
        <v>228</v>
      </c>
      <c r="E16" s="10">
        <v>10810461</v>
      </c>
      <c r="F16" s="63">
        <v>1456004.43</v>
      </c>
      <c r="G16" s="58"/>
      <c r="H16" s="41">
        <f t="shared" si="1"/>
        <v>13.468476783737529</v>
      </c>
    </row>
    <row r="17" spans="2:8" ht="21.75">
      <c r="B17" s="5" t="s">
        <v>219</v>
      </c>
      <c r="C17" s="1" t="s">
        <v>210</v>
      </c>
      <c r="D17" s="11" t="s">
        <v>229</v>
      </c>
      <c r="E17" s="10">
        <v>5163120</v>
      </c>
      <c r="F17" s="63">
        <v>875277.7</v>
      </c>
      <c r="G17" s="58"/>
      <c r="H17" s="41">
        <f t="shared" si="1"/>
        <v>16.952495777746787</v>
      </c>
    </row>
    <row r="18" spans="2:8" ht="32.25">
      <c r="B18" s="5" t="s">
        <v>221</v>
      </c>
      <c r="C18" s="1" t="s">
        <v>210</v>
      </c>
      <c r="D18" s="11" t="s">
        <v>230</v>
      </c>
      <c r="E18" s="10">
        <v>1156440</v>
      </c>
      <c r="F18" s="63">
        <v>100000</v>
      </c>
      <c r="G18" s="58"/>
      <c r="H18" s="41">
        <f t="shared" si="1"/>
        <v>8.647227698799764</v>
      </c>
    </row>
    <row r="19" spans="2:8" ht="42.75">
      <c r="B19" s="5" t="s">
        <v>231</v>
      </c>
      <c r="C19" s="1" t="s">
        <v>210</v>
      </c>
      <c r="D19" s="11" t="s">
        <v>232</v>
      </c>
      <c r="E19" s="10">
        <v>2931640</v>
      </c>
      <c r="F19" s="63">
        <v>237532.87</v>
      </c>
      <c r="G19" s="58"/>
      <c r="H19" s="41">
        <f t="shared" si="1"/>
        <v>8.102388765332714</v>
      </c>
    </row>
    <row r="20" spans="2:8" ht="42.75">
      <c r="B20" s="5" t="s">
        <v>223</v>
      </c>
      <c r="C20" s="1" t="s">
        <v>210</v>
      </c>
      <c r="D20" s="11" t="s">
        <v>233</v>
      </c>
      <c r="E20" s="10">
        <v>1559261</v>
      </c>
      <c r="F20" s="63">
        <v>243193.86</v>
      </c>
      <c r="G20" s="58"/>
      <c r="H20" s="41">
        <f t="shared" si="1"/>
        <v>15.596738454947568</v>
      </c>
    </row>
    <row r="21" spans="2:8" ht="21.75">
      <c r="B21" s="5" t="s">
        <v>234</v>
      </c>
      <c r="C21" s="1" t="s">
        <v>210</v>
      </c>
      <c r="D21" s="11" t="s">
        <v>235</v>
      </c>
      <c r="E21" s="10">
        <v>4174539</v>
      </c>
      <c r="F21" s="63">
        <v>35893.34</v>
      </c>
      <c r="G21" s="58"/>
      <c r="H21" s="41">
        <f t="shared" si="1"/>
        <v>0.8598156586871029</v>
      </c>
    </row>
    <row r="22" spans="2:8" ht="21.75">
      <c r="B22" s="5" t="s">
        <v>236</v>
      </c>
      <c r="C22" s="1" t="s">
        <v>210</v>
      </c>
      <c r="D22" s="11" t="s">
        <v>237</v>
      </c>
      <c r="E22" s="10">
        <v>4174539</v>
      </c>
      <c r="F22" s="63">
        <v>35893.34</v>
      </c>
      <c r="G22" s="58"/>
      <c r="H22" s="41">
        <f t="shared" si="1"/>
        <v>0.8598156586871029</v>
      </c>
    </row>
    <row r="23" spans="2:8" ht="21.75">
      <c r="B23" s="5" t="s">
        <v>238</v>
      </c>
      <c r="C23" s="1" t="s">
        <v>210</v>
      </c>
      <c r="D23" s="11" t="s">
        <v>239</v>
      </c>
      <c r="E23" s="10">
        <v>4174539</v>
      </c>
      <c r="F23" s="63">
        <v>35893.34</v>
      </c>
      <c r="G23" s="58"/>
      <c r="H23" s="41">
        <f t="shared" si="1"/>
        <v>0.8598156586871029</v>
      </c>
    </row>
    <row r="24" spans="2:8" ht="15">
      <c r="B24" s="5" t="s">
        <v>240</v>
      </c>
      <c r="C24" s="1" t="s">
        <v>210</v>
      </c>
      <c r="D24" s="11" t="s">
        <v>241</v>
      </c>
      <c r="E24" s="10">
        <v>155000</v>
      </c>
      <c r="F24" s="64" t="s">
        <v>750</v>
      </c>
      <c r="G24" s="58"/>
      <c r="H24" s="41"/>
    </row>
    <row r="25" spans="2:8" ht="15">
      <c r="B25" s="5" t="s">
        <v>242</v>
      </c>
      <c r="C25" s="1" t="s">
        <v>210</v>
      </c>
      <c r="D25" s="11" t="s">
        <v>243</v>
      </c>
      <c r="E25" s="10">
        <v>155000</v>
      </c>
      <c r="F25" s="64" t="s">
        <v>750</v>
      </c>
      <c r="G25" s="58"/>
      <c r="H25" s="41"/>
    </row>
    <row r="26" spans="2:8" ht="15">
      <c r="B26" s="5" t="s">
        <v>244</v>
      </c>
      <c r="C26" s="1" t="s">
        <v>210</v>
      </c>
      <c r="D26" s="11" t="s">
        <v>245</v>
      </c>
      <c r="E26" s="10">
        <v>5000</v>
      </c>
      <c r="F26" s="64" t="s">
        <v>750</v>
      </c>
      <c r="G26" s="58"/>
      <c r="H26" s="41"/>
    </row>
    <row r="27" spans="2:8" ht="15">
      <c r="B27" s="5" t="s">
        <v>246</v>
      </c>
      <c r="C27" s="1" t="s">
        <v>210</v>
      </c>
      <c r="D27" s="11" t="s">
        <v>247</v>
      </c>
      <c r="E27" s="10">
        <v>150000</v>
      </c>
      <c r="F27" s="64" t="s">
        <v>750</v>
      </c>
      <c r="G27" s="58"/>
      <c r="H27" s="41"/>
    </row>
    <row r="28" spans="2:8" ht="42.75">
      <c r="B28" s="5" t="s">
        <v>269</v>
      </c>
      <c r="C28" s="1" t="s">
        <v>210</v>
      </c>
      <c r="D28" s="11" t="s">
        <v>270</v>
      </c>
      <c r="E28" s="10">
        <v>118236688.91</v>
      </c>
      <c r="F28" s="63">
        <v>20281117.91</v>
      </c>
      <c r="G28" s="58"/>
      <c r="H28" s="41">
        <f aca="true" t="shared" si="2" ref="H28:H38">F28/E28*100</f>
        <v>17.15298195252887</v>
      </c>
    </row>
    <row r="29" spans="2:8" ht="53.25">
      <c r="B29" s="5" t="s">
        <v>215</v>
      </c>
      <c r="C29" s="1" t="s">
        <v>210</v>
      </c>
      <c r="D29" s="11" t="s">
        <v>271</v>
      </c>
      <c r="E29" s="10">
        <v>77805330.84</v>
      </c>
      <c r="F29" s="63">
        <v>13803372.55</v>
      </c>
      <c r="G29" s="58"/>
      <c r="H29" s="41">
        <f t="shared" si="2"/>
        <v>17.740908496855383</v>
      </c>
    </row>
    <row r="30" spans="2:8" ht="21.75">
      <c r="B30" s="5" t="s">
        <v>217</v>
      </c>
      <c r="C30" s="1" t="s">
        <v>210</v>
      </c>
      <c r="D30" s="11" t="s">
        <v>274</v>
      </c>
      <c r="E30" s="10">
        <v>77805330.84</v>
      </c>
      <c r="F30" s="63">
        <v>13803372.55</v>
      </c>
      <c r="G30" s="58"/>
      <c r="H30" s="41">
        <f t="shared" si="2"/>
        <v>17.740908496855383</v>
      </c>
    </row>
    <row r="31" spans="2:8" ht="21.75">
      <c r="B31" s="5" t="s">
        <v>219</v>
      </c>
      <c r="C31" s="1" t="s">
        <v>210</v>
      </c>
      <c r="D31" s="11" t="s">
        <v>275</v>
      </c>
      <c r="E31" s="10">
        <v>54294621</v>
      </c>
      <c r="F31" s="63">
        <v>9652381.79</v>
      </c>
      <c r="G31" s="58"/>
      <c r="H31" s="41">
        <f t="shared" si="2"/>
        <v>17.777786477227643</v>
      </c>
    </row>
    <row r="32" spans="2:8" ht="32.25">
      <c r="B32" s="5" t="s">
        <v>221</v>
      </c>
      <c r="C32" s="1" t="s">
        <v>210</v>
      </c>
      <c r="D32" s="11" t="s">
        <v>276</v>
      </c>
      <c r="E32" s="10">
        <v>7370980.84</v>
      </c>
      <c r="F32" s="63">
        <v>1729278.26</v>
      </c>
      <c r="G32" s="58"/>
      <c r="H32" s="41">
        <f t="shared" si="2"/>
        <v>23.460626170885558</v>
      </c>
    </row>
    <row r="33" spans="2:8" ht="42.75">
      <c r="B33" s="5" t="s">
        <v>223</v>
      </c>
      <c r="C33" s="1" t="s">
        <v>210</v>
      </c>
      <c r="D33" s="11" t="s">
        <v>277</v>
      </c>
      <c r="E33" s="10">
        <v>16139729</v>
      </c>
      <c r="F33" s="63">
        <v>2421712.5</v>
      </c>
      <c r="G33" s="58"/>
      <c r="H33" s="41">
        <f t="shared" si="2"/>
        <v>15.004666435229488</v>
      </c>
    </row>
    <row r="34" spans="2:8" ht="21.75">
      <c r="B34" s="5" t="s">
        <v>234</v>
      </c>
      <c r="C34" s="1" t="s">
        <v>210</v>
      </c>
      <c r="D34" s="11" t="s">
        <v>278</v>
      </c>
      <c r="E34" s="10">
        <v>40051358.07</v>
      </c>
      <c r="F34" s="63">
        <v>6415391.86</v>
      </c>
      <c r="G34" s="58"/>
      <c r="H34" s="41">
        <f t="shared" si="2"/>
        <v>16.017913422030436</v>
      </c>
    </row>
    <row r="35" spans="2:8" ht="21.75">
      <c r="B35" s="5" t="s">
        <v>236</v>
      </c>
      <c r="C35" s="1" t="s">
        <v>210</v>
      </c>
      <c r="D35" s="11" t="s">
        <v>279</v>
      </c>
      <c r="E35" s="10">
        <v>40051358.07</v>
      </c>
      <c r="F35" s="63">
        <v>6415391.86</v>
      </c>
      <c r="G35" s="58"/>
      <c r="H35" s="41">
        <f t="shared" si="2"/>
        <v>16.017913422030436</v>
      </c>
    </row>
    <row r="36" spans="2:8" ht="21.75">
      <c r="B36" s="5" t="s">
        <v>238</v>
      </c>
      <c r="C36" s="1" t="s">
        <v>210</v>
      </c>
      <c r="D36" s="11" t="s">
        <v>280</v>
      </c>
      <c r="E36" s="10">
        <v>40051358.07</v>
      </c>
      <c r="F36" s="63">
        <v>6415391.86</v>
      </c>
      <c r="G36" s="58"/>
      <c r="H36" s="41">
        <f t="shared" si="2"/>
        <v>16.017913422030436</v>
      </c>
    </row>
    <row r="37" spans="2:8" ht="15">
      <c r="B37" s="5" t="s">
        <v>240</v>
      </c>
      <c r="C37" s="1" t="s">
        <v>210</v>
      </c>
      <c r="D37" s="11" t="s">
        <v>281</v>
      </c>
      <c r="E37" s="10">
        <v>380000</v>
      </c>
      <c r="F37" s="63">
        <v>62353.5</v>
      </c>
      <c r="G37" s="58"/>
      <c r="H37" s="41">
        <f t="shared" si="2"/>
        <v>16.408815789473685</v>
      </c>
    </row>
    <row r="38" spans="2:8" ht="15">
      <c r="B38" s="5" t="s">
        <v>242</v>
      </c>
      <c r="C38" s="1" t="s">
        <v>210</v>
      </c>
      <c r="D38" s="11" t="s">
        <v>282</v>
      </c>
      <c r="E38" s="10">
        <v>380000</v>
      </c>
      <c r="F38" s="63">
        <v>62353.5</v>
      </c>
      <c r="G38" s="58"/>
      <c r="H38" s="41">
        <f t="shared" si="2"/>
        <v>16.408815789473685</v>
      </c>
    </row>
    <row r="39" spans="2:8" ht="21.75">
      <c r="B39" s="5" t="s">
        <v>283</v>
      </c>
      <c r="C39" s="1" t="s">
        <v>210</v>
      </c>
      <c r="D39" s="11" t="s">
        <v>284</v>
      </c>
      <c r="E39" s="10">
        <v>30000</v>
      </c>
      <c r="F39" s="64" t="s">
        <v>750</v>
      </c>
      <c r="G39" s="58"/>
      <c r="H39" s="41"/>
    </row>
    <row r="40" spans="2:8" ht="15">
      <c r="B40" s="5" t="s">
        <v>244</v>
      </c>
      <c r="C40" s="1" t="s">
        <v>210</v>
      </c>
      <c r="D40" s="11" t="s">
        <v>285</v>
      </c>
      <c r="E40" s="10">
        <v>50000</v>
      </c>
      <c r="F40" s="64" t="s">
        <v>750</v>
      </c>
      <c r="G40" s="58"/>
      <c r="H40" s="41"/>
    </row>
    <row r="41" spans="2:8" ht="15">
      <c r="B41" s="5" t="s">
        <v>246</v>
      </c>
      <c r="C41" s="1" t="s">
        <v>210</v>
      </c>
      <c r="D41" s="11" t="s">
        <v>286</v>
      </c>
      <c r="E41" s="10">
        <v>300000</v>
      </c>
      <c r="F41" s="63">
        <v>62353.5</v>
      </c>
      <c r="G41" s="58"/>
      <c r="H41" s="41">
        <f aca="true" t="shared" si="3" ref="H41:H50">F41/E41*100</f>
        <v>20.7845</v>
      </c>
    </row>
    <row r="42" spans="2:8" ht="32.25">
      <c r="B42" s="5" t="s">
        <v>287</v>
      </c>
      <c r="C42" s="1" t="s">
        <v>210</v>
      </c>
      <c r="D42" s="11" t="s">
        <v>288</v>
      </c>
      <c r="E42" s="10">
        <v>20822260</v>
      </c>
      <c r="F42" s="63">
        <v>3414380.53</v>
      </c>
      <c r="G42" s="58"/>
      <c r="H42" s="41">
        <f t="shared" si="3"/>
        <v>16.397742271972398</v>
      </c>
    </row>
    <row r="43" spans="2:8" ht="53.25">
      <c r="B43" s="5" t="s">
        <v>215</v>
      </c>
      <c r="C43" s="1" t="s">
        <v>210</v>
      </c>
      <c r="D43" s="11" t="s">
        <v>289</v>
      </c>
      <c r="E43" s="10">
        <v>18392181</v>
      </c>
      <c r="F43" s="63">
        <v>3296092.8</v>
      </c>
      <c r="G43" s="58"/>
      <c r="H43" s="41">
        <f t="shared" si="3"/>
        <v>17.921163346532964</v>
      </c>
    </row>
    <row r="44" spans="2:8" ht="21.75">
      <c r="B44" s="5" t="s">
        <v>217</v>
      </c>
      <c r="C44" s="1" t="s">
        <v>210</v>
      </c>
      <c r="D44" s="11" t="s">
        <v>290</v>
      </c>
      <c r="E44" s="10">
        <v>18392181</v>
      </c>
      <c r="F44" s="63">
        <v>3296092.8</v>
      </c>
      <c r="G44" s="58"/>
      <c r="H44" s="41">
        <f t="shared" si="3"/>
        <v>17.921163346532964</v>
      </c>
    </row>
    <row r="45" spans="2:8" ht="21.75">
      <c r="B45" s="5" t="s">
        <v>219</v>
      </c>
      <c r="C45" s="1" t="s">
        <v>210</v>
      </c>
      <c r="D45" s="11" t="s">
        <v>291</v>
      </c>
      <c r="E45" s="10">
        <v>12822548</v>
      </c>
      <c r="F45" s="63">
        <v>2382267.23</v>
      </c>
      <c r="G45" s="58"/>
      <c r="H45" s="41">
        <f t="shared" si="3"/>
        <v>18.57873513127032</v>
      </c>
    </row>
    <row r="46" spans="2:8" ht="32.25">
      <c r="B46" s="5" t="s">
        <v>221</v>
      </c>
      <c r="C46" s="1" t="s">
        <v>210</v>
      </c>
      <c r="D46" s="11" t="s">
        <v>292</v>
      </c>
      <c r="E46" s="10">
        <v>1698141</v>
      </c>
      <c r="F46" s="63">
        <v>199395</v>
      </c>
      <c r="G46" s="58"/>
      <c r="H46" s="41">
        <f t="shared" si="3"/>
        <v>11.741957823290292</v>
      </c>
    </row>
    <row r="47" spans="2:8" ht="42.75">
      <c r="B47" s="5" t="s">
        <v>223</v>
      </c>
      <c r="C47" s="1" t="s">
        <v>210</v>
      </c>
      <c r="D47" s="11" t="s">
        <v>293</v>
      </c>
      <c r="E47" s="10">
        <v>3871492</v>
      </c>
      <c r="F47" s="63">
        <v>714430.57</v>
      </c>
      <c r="G47" s="58"/>
      <c r="H47" s="41">
        <f t="shared" si="3"/>
        <v>18.453623822546966</v>
      </c>
    </row>
    <row r="48" spans="2:8" ht="21.75">
      <c r="B48" s="5" t="s">
        <v>234</v>
      </c>
      <c r="C48" s="1" t="s">
        <v>210</v>
      </c>
      <c r="D48" s="11" t="s">
        <v>294</v>
      </c>
      <c r="E48" s="10">
        <v>2397079</v>
      </c>
      <c r="F48" s="63">
        <v>118287.73</v>
      </c>
      <c r="G48" s="58"/>
      <c r="H48" s="41">
        <f t="shared" si="3"/>
        <v>4.934661310703568</v>
      </c>
    </row>
    <row r="49" spans="2:8" ht="21.75">
      <c r="B49" s="5" t="s">
        <v>236</v>
      </c>
      <c r="C49" s="1" t="s">
        <v>210</v>
      </c>
      <c r="D49" s="11" t="s">
        <v>295</v>
      </c>
      <c r="E49" s="10">
        <v>2397079</v>
      </c>
      <c r="F49" s="63">
        <v>118287.73</v>
      </c>
      <c r="G49" s="58"/>
      <c r="H49" s="41">
        <f t="shared" si="3"/>
        <v>4.934661310703568</v>
      </c>
    </row>
    <row r="50" spans="2:8" ht="21.75">
      <c r="B50" s="5" t="s">
        <v>238</v>
      </c>
      <c r="C50" s="1" t="s">
        <v>210</v>
      </c>
      <c r="D50" s="11" t="s">
        <v>296</v>
      </c>
      <c r="E50" s="10">
        <v>2397079</v>
      </c>
      <c r="F50" s="63">
        <v>118287.73</v>
      </c>
      <c r="G50" s="58"/>
      <c r="H50" s="41">
        <f t="shared" si="3"/>
        <v>4.934661310703568</v>
      </c>
    </row>
    <row r="51" spans="2:8" ht="15">
      <c r="B51" s="5" t="s">
        <v>240</v>
      </c>
      <c r="C51" s="1" t="s">
        <v>210</v>
      </c>
      <c r="D51" s="11" t="s">
        <v>298</v>
      </c>
      <c r="E51" s="10">
        <v>33000</v>
      </c>
      <c r="F51" s="64" t="s">
        <v>750</v>
      </c>
      <c r="G51" s="58"/>
      <c r="H51" s="41"/>
    </row>
    <row r="52" spans="2:8" ht="15">
      <c r="B52" s="5" t="s">
        <v>242</v>
      </c>
      <c r="C52" s="1" t="s">
        <v>210</v>
      </c>
      <c r="D52" s="11" t="s">
        <v>299</v>
      </c>
      <c r="E52" s="10">
        <v>33000</v>
      </c>
      <c r="F52" s="64" t="s">
        <v>750</v>
      </c>
      <c r="G52" s="58"/>
      <c r="H52" s="41"/>
    </row>
    <row r="53" spans="2:8" ht="15">
      <c r="B53" s="5" t="s">
        <v>244</v>
      </c>
      <c r="C53" s="1" t="s">
        <v>210</v>
      </c>
      <c r="D53" s="11" t="s">
        <v>300</v>
      </c>
      <c r="E53" s="10">
        <v>15000</v>
      </c>
      <c r="F53" s="64" t="s">
        <v>750</v>
      </c>
      <c r="G53" s="58"/>
      <c r="H53" s="41"/>
    </row>
    <row r="54" spans="2:8" ht="15">
      <c r="B54" s="5" t="s">
        <v>246</v>
      </c>
      <c r="C54" s="1" t="s">
        <v>210</v>
      </c>
      <c r="D54" s="11" t="s">
        <v>301</v>
      </c>
      <c r="E54" s="10">
        <v>18000</v>
      </c>
      <c r="F54" s="64" t="s">
        <v>750</v>
      </c>
      <c r="G54" s="58"/>
      <c r="H54" s="41"/>
    </row>
    <row r="55" spans="2:8" ht="15">
      <c r="B55" s="5" t="s">
        <v>302</v>
      </c>
      <c r="C55" s="1" t="s">
        <v>210</v>
      </c>
      <c r="D55" s="11" t="s">
        <v>303</v>
      </c>
      <c r="E55" s="10">
        <v>22635450</v>
      </c>
      <c r="F55" s="64" t="s">
        <v>750</v>
      </c>
      <c r="G55" s="58"/>
      <c r="H55" s="41"/>
    </row>
    <row r="56" spans="2:8" ht="15">
      <c r="B56" s="5" t="s">
        <v>240</v>
      </c>
      <c r="C56" s="1" t="s">
        <v>210</v>
      </c>
      <c r="D56" s="11" t="s">
        <v>304</v>
      </c>
      <c r="E56" s="10">
        <v>22635450</v>
      </c>
      <c r="F56" s="64" t="s">
        <v>750</v>
      </c>
      <c r="G56" s="58"/>
      <c r="H56" s="41"/>
    </row>
    <row r="57" spans="2:8" ht="15">
      <c r="B57" s="5" t="s">
        <v>305</v>
      </c>
      <c r="C57" s="1" t="s">
        <v>210</v>
      </c>
      <c r="D57" s="11" t="s">
        <v>306</v>
      </c>
      <c r="E57" s="10">
        <v>22635450</v>
      </c>
      <c r="F57" s="64" t="s">
        <v>750</v>
      </c>
      <c r="G57" s="58"/>
      <c r="H57" s="41"/>
    </row>
    <row r="58" spans="2:8" ht="15">
      <c r="B58" s="5" t="s">
        <v>307</v>
      </c>
      <c r="C58" s="1" t="s">
        <v>210</v>
      </c>
      <c r="D58" s="11" t="s">
        <v>308</v>
      </c>
      <c r="E58" s="10">
        <v>48343144.92</v>
      </c>
      <c r="F58" s="63">
        <v>29571477.28</v>
      </c>
      <c r="G58" s="58"/>
      <c r="H58" s="41">
        <f>F58/E58*100</f>
        <v>61.169949387727996</v>
      </c>
    </row>
    <row r="59" spans="2:8" ht="53.25">
      <c r="B59" s="5" t="s">
        <v>215</v>
      </c>
      <c r="C59" s="1" t="s">
        <v>210</v>
      </c>
      <c r="D59" s="11" t="s">
        <v>309</v>
      </c>
      <c r="E59" s="10">
        <v>5709084</v>
      </c>
      <c r="F59" s="63">
        <v>1139224.89</v>
      </c>
      <c r="G59" s="58"/>
      <c r="H59" s="41">
        <f>F59/E59*100</f>
        <v>19.954600247605395</v>
      </c>
    </row>
    <row r="60" spans="2:8" ht="21.75">
      <c r="B60" s="5" t="s">
        <v>217</v>
      </c>
      <c r="C60" s="1" t="s">
        <v>210</v>
      </c>
      <c r="D60" s="11" t="s">
        <v>310</v>
      </c>
      <c r="E60" s="10">
        <v>5709084</v>
      </c>
      <c r="F60" s="63">
        <v>1139224.89</v>
      </c>
      <c r="G60" s="58"/>
      <c r="H60" s="41">
        <f>F60/E60*100</f>
        <v>19.954600247605395</v>
      </c>
    </row>
    <row r="61" spans="2:8" ht="21.75">
      <c r="B61" s="5" t="s">
        <v>219</v>
      </c>
      <c r="C61" s="1" t="s">
        <v>210</v>
      </c>
      <c r="D61" s="11" t="s">
        <v>311</v>
      </c>
      <c r="E61" s="10">
        <v>4329334.42</v>
      </c>
      <c r="F61" s="63">
        <v>898471.29</v>
      </c>
      <c r="G61" s="58"/>
      <c r="H61" s="41">
        <f>F61/E61*100</f>
        <v>20.75310435362487</v>
      </c>
    </row>
    <row r="62" spans="2:8" ht="32.25">
      <c r="B62" s="5" t="s">
        <v>221</v>
      </c>
      <c r="C62" s="1" t="s">
        <v>210</v>
      </c>
      <c r="D62" s="11" t="s">
        <v>312</v>
      </c>
      <c r="E62" s="10">
        <v>72350</v>
      </c>
      <c r="F62" s="64" t="s">
        <v>750</v>
      </c>
      <c r="G62" s="58"/>
      <c r="H62" s="41"/>
    </row>
    <row r="63" spans="2:8" ht="42.75">
      <c r="B63" s="5" t="s">
        <v>223</v>
      </c>
      <c r="C63" s="1" t="s">
        <v>210</v>
      </c>
      <c r="D63" s="11" t="s">
        <v>313</v>
      </c>
      <c r="E63" s="10">
        <v>1307399.58</v>
      </c>
      <c r="F63" s="63">
        <v>240753.6</v>
      </c>
      <c r="G63" s="58"/>
      <c r="H63" s="41">
        <f>F63/E63*100</f>
        <v>18.414691551300635</v>
      </c>
    </row>
    <row r="64" spans="2:8" ht="21.75">
      <c r="B64" s="5" t="s">
        <v>234</v>
      </c>
      <c r="C64" s="1" t="s">
        <v>210</v>
      </c>
      <c r="D64" s="11" t="s">
        <v>314</v>
      </c>
      <c r="E64" s="10">
        <v>14077272.48</v>
      </c>
      <c r="F64" s="63">
        <v>442987.95</v>
      </c>
      <c r="G64" s="58"/>
      <c r="H64" s="41">
        <f>F64/E64*100</f>
        <v>3.14683082698986</v>
      </c>
    </row>
    <row r="65" spans="2:8" ht="21.75">
      <c r="B65" s="5" t="s">
        <v>236</v>
      </c>
      <c r="C65" s="1" t="s">
        <v>210</v>
      </c>
      <c r="D65" s="11" t="s">
        <v>315</v>
      </c>
      <c r="E65" s="10">
        <v>14077272.48</v>
      </c>
      <c r="F65" s="63">
        <v>442987.95</v>
      </c>
      <c r="G65" s="58"/>
      <c r="H65" s="41">
        <f>F65/E65*100</f>
        <v>3.14683082698986</v>
      </c>
    </row>
    <row r="66" spans="2:8" ht="21.75">
      <c r="B66" s="5" t="s">
        <v>238</v>
      </c>
      <c r="C66" s="1" t="s">
        <v>210</v>
      </c>
      <c r="D66" s="11" t="s">
        <v>316</v>
      </c>
      <c r="E66" s="10">
        <v>14077272.48</v>
      </c>
      <c r="F66" s="63">
        <v>442987.95</v>
      </c>
      <c r="G66" s="58"/>
      <c r="H66" s="41">
        <f>F66/E66*100</f>
        <v>3.14683082698986</v>
      </c>
    </row>
    <row r="67" spans="2:8" ht="15">
      <c r="B67" s="5" t="s">
        <v>317</v>
      </c>
      <c r="C67" s="1" t="s">
        <v>210</v>
      </c>
      <c r="D67" s="11" t="s">
        <v>318</v>
      </c>
      <c r="E67" s="10">
        <v>499000</v>
      </c>
      <c r="F67" s="63">
        <v>3000</v>
      </c>
      <c r="G67" s="58"/>
      <c r="H67" s="41">
        <f>F67/E67*100</f>
        <v>0.6012024048096193</v>
      </c>
    </row>
    <row r="68" spans="2:8" ht="21.75">
      <c r="B68" s="5" t="s">
        <v>319</v>
      </c>
      <c r="C68" s="1" t="s">
        <v>210</v>
      </c>
      <c r="D68" s="11" t="s">
        <v>320</v>
      </c>
      <c r="E68" s="10">
        <v>400000</v>
      </c>
      <c r="F68" s="64" t="s">
        <v>750</v>
      </c>
      <c r="G68" s="58"/>
      <c r="H68" s="41"/>
    </row>
    <row r="69" spans="2:8" ht="21.75">
      <c r="B69" s="5" t="s">
        <v>321</v>
      </c>
      <c r="C69" s="1" t="s">
        <v>210</v>
      </c>
      <c r="D69" s="11" t="s">
        <v>322</v>
      </c>
      <c r="E69" s="10">
        <v>400000</v>
      </c>
      <c r="F69" s="64" t="s">
        <v>750</v>
      </c>
      <c r="G69" s="58"/>
      <c r="H69" s="41"/>
    </row>
    <row r="70" spans="2:8" ht="15">
      <c r="B70" s="5" t="s">
        <v>323</v>
      </c>
      <c r="C70" s="1" t="s">
        <v>210</v>
      </c>
      <c r="D70" s="11" t="s">
        <v>324</v>
      </c>
      <c r="E70" s="10">
        <v>99000</v>
      </c>
      <c r="F70" s="63">
        <v>3000</v>
      </c>
      <c r="G70" s="58"/>
      <c r="H70" s="41">
        <f aca="true" t="shared" si="4" ref="H70:H91">F70/E70*100</f>
        <v>3.0303030303030303</v>
      </c>
    </row>
    <row r="71" spans="2:8" ht="15">
      <c r="B71" s="5" t="s">
        <v>297</v>
      </c>
      <c r="C71" s="1" t="s">
        <v>210</v>
      </c>
      <c r="D71" s="11" t="s">
        <v>325</v>
      </c>
      <c r="E71" s="10">
        <v>81300</v>
      </c>
      <c r="F71" s="63">
        <v>9776</v>
      </c>
      <c r="G71" s="58"/>
      <c r="H71" s="41">
        <f t="shared" si="4"/>
        <v>12.02460024600246</v>
      </c>
    </row>
    <row r="72" spans="2:8" ht="15">
      <c r="B72" s="5" t="s">
        <v>326</v>
      </c>
      <c r="C72" s="1" t="s">
        <v>210</v>
      </c>
      <c r="D72" s="11" t="s">
        <v>327</v>
      </c>
      <c r="E72" s="10">
        <v>81300</v>
      </c>
      <c r="F72" s="63">
        <v>9776</v>
      </c>
      <c r="G72" s="58"/>
      <c r="H72" s="41">
        <f t="shared" si="4"/>
        <v>12.02460024600246</v>
      </c>
    </row>
    <row r="73" spans="2:8" ht="15">
      <c r="B73" s="5" t="s">
        <v>240</v>
      </c>
      <c r="C73" s="1" t="s">
        <v>210</v>
      </c>
      <c r="D73" s="11" t="s">
        <v>328</v>
      </c>
      <c r="E73" s="10">
        <v>27976488.44</v>
      </c>
      <c r="F73" s="63">
        <v>27976488.44</v>
      </c>
      <c r="G73" s="58"/>
      <c r="H73" s="41">
        <f t="shared" si="4"/>
        <v>100</v>
      </c>
    </row>
    <row r="74" spans="2:8" ht="15">
      <c r="B74" s="5" t="s">
        <v>329</v>
      </c>
      <c r="C74" s="1" t="s">
        <v>210</v>
      </c>
      <c r="D74" s="11" t="s">
        <v>330</v>
      </c>
      <c r="E74" s="10">
        <v>13449520</v>
      </c>
      <c r="F74" s="63">
        <v>13449520</v>
      </c>
      <c r="G74" s="58"/>
      <c r="H74" s="41">
        <f t="shared" si="4"/>
        <v>100</v>
      </c>
    </row>
    <row r="75" spans="2:8" ht="32.25">
      <c r="B75" s="5" t="s">
        <v>331</v>
      </c>
      <c r="C75" s="1" t="s">
        <v>210</v>
      </c>
      <c r="D75" s="11" t="s">
        <v>332</v>
      </c>
      <c r="E75" s="10">
        <v>13449520</v>
      </c>
      <c r="F75" s="63">
        <v>13449520</v>
      </c>
      <c r="G75" s="58"/>
      <c r="H75" s="41">
        <f t="shared" si="4"/>
        <v>100</v>
      </c>
    </row>
    <row r="76" spans="2:8" ht="15">
      <c r="B76" s="5" t="s">
        <v>242</v>
      </c>
      <c r="C76" s="1" t="s">
        <v>210</v>
      </c>
      <c r="D76" s="11" t="s">
        <v>333</v>
      </c>
      <c r="E76" s="10">
        <v>14526968.44</v>
      </c>
      <c r="F76" s="63">
        <v>14526968.44</v>
      </c>
      <c r="G76" s="58"/>
      <c r="H76" s="41">
        <f t="shared" si="4"/>
        <v>100</v>
      </c>
    </row>
    <row r="77" spans="2:8" ht="15">
      <c r="B77" s="5" t="s">
        <v>246</v>
      </c>
      <c r="C77" s="1" t="s">
        <v>210</v>
      </c>
      <c r="D77" s="11" t="s">
        <v>334</v>
      </c>
      <c r="E77" s="10">
        <v>14526968.44</v>
      </c>
      <c r="F77" s="63">
        <v>14526968.44</v>
      </c>
      <c r="G77" s="58"/>
      <c r="H77" s="41">
        <f t="shared" si="4"/>
        <v>100</v>
      </c>
    </row>
    <row r="78" spans="2:8" ht="15">
      <c r="B78" s="5" t="s">
        <v>335</v>
      </c>
      <c r="C78" s="1" t="s">
        <v>210</v>
      </c>
      <c r="D78" s="11" t="s">
        <v>336</v>
      </c>
      <c r="E78" s="10">
        <v>1360800</v>
      </c>
      <c r="F78" s="63">
        <v>340200</v>
      </c>
      <c r="G78" s="58"/>
      <c r="H78" s="41">
        <f t="shared" si="4"/>
        <v>25</v>
      </c>
    </row>
    <row r="79" spans="2:8" ht="15">
      <c r="B79" s="5" t="s">
        <v>337</v>
      </c>
      <c r="C79" s="1" t="s">
        <v>210</v>
      </c>
      <c r="D79" s="11" t="s">
        <v>338</v>
      </c>
      <c r="E79" s="10">
        <v>1360800</v>
      </c>
      <c r="F79" s="63">
        <v>340200</v>
      </c>
      <c r="G79" s="58"/>
      <c r="H79" s="41">
        <f t="shared" si="4"/>
        <v>25</v>
      </c>
    </row>
    <row r="80" spans="2:8" ht="15">
      <c r="B80" s="5" t="s">
        <v>297</v>
      </c>
      <c r="C80" s="1" t="s">
        <v>210</v>
      </c>
      <c r="D80" s="11" t="s">
        <v>339</v>
      </c>
      <c r="E80" s="10">
        <v>1360800</v>
      </c>
      <c r="F80" s="63">
        <v>340200</v>
      </c>
      <c r="G80" s="58"/>
      <c r="H80" s="41">
        <f t="shared" si="4"/>
        <v>25</v>
      </c>
    </row>
    <row r="81" spans="2:8" ht="15">
      <c r="B81" s="5" t="s">
        <v>326</v>
      </c>
      <c r="C81" s="1" t="s">
        <v>210</v>
      </c>
      <c r="D81" s="11" t="s">
        <v>340</v>
      </c>
      <c r="E81" s="10">
        <v>1360800</v>
      </c>
      <c r="F81" s="63">
        <v>340200</v>
      </c>
      <c r="G81" s="58"/>
      <c r="H81" s="41">
        <f t="shared" si="4"/>
        <v>25</v>
      </c>
    </row>
    <row r="82" spans="2:8" ht="21.75">
      <c r="B82" s="5" t="s">
        <v>341</v>
      </c>
      <c r="C82" s="1" t="s">
        <v>210</v>
      </c>
      <c r="D82" s="11" t="s">
        <v>342</v>
      </c>
      <c r="E82" s="10">
        <v>14096317.5</v>
      </c>
      <c r="F82" s="63">
        <v>1371100.66</v>
      </c>
      <c r="G82" s="58"/>
      <c r="H82" s="41">
        <f t="shared" si="4"/>
        <v>9.726658469490348</v>
      </c>
    </row>
    <row r="83" spans="2:8" ht="32.25">
      <c r="B83" s="5" t="s">
        <v>343</v>
      </c>
      <c r="C83" s="1" t="s">
        <v>210</v>
      </c>
      <c r="D83" s="11" t="s">
        <v>344</v>
      </c>
      <c r="E83" s="10">
        <v>11134495.5</v>
      </c>
      <c r="F83" s="63">
        <v>1371100.66</v>
      </c>
      <c r="G83" s="58"/>
      <c r="H83" s="41">
        <f t="shared" si="4"/>
        <v>12.3139899782617</v>
      </c>
    </row>
    <row r="84" spans="2:8" ht="53.25">
      <c r="B84" s="5" t="s">
        <v>215</v>
      </c>
      <c r="C84" s="1" t="s">
        <v>210</v>
      </c>
      <c r="D84" s="11" t="s">
        <v>345</v>
      </c>
      <c r="E84" s="10">
        <v>6177961</v>
      </c>
      <c r="F84" s="63">
        <v>1045421.61</v>
      </c>
      <c r="G84" s="58"/>
      <c r="H84" s="41">
        <f t="shared" si="4"/>
        <v>16.921790377116334</v>
      </c>
    </row>
    <row r="85" spans="2:8" ht="15">
      <c r="B85" s="5" t="s">
        <v>272</v>
      </c>
      <c r="C85" s="1" t="s">
        <v>210</v>
      </c>
      <c r="D85" s="11" t="s">
        <v>346</v>
      </c>
      <c r="E85" s="10">
        <v>6177961</v>
      </c>
      <c r="F85" s="63">
        <v>1045421.61</v>
      </c>
      <c r="G85" s="58"/>
      <c r="H85" s="41">
        <f t="shared" si="4"/>
        <v>16.921790377116334</v>
      </c>
    </row>
    <row r="86" spans="2:8" ht="15">
      <c r="B86" s="5" t="s">
        <v>347</v>
      </c>
      <c r="C86" s="1" t="s">
        <v>210</v>
      </c>
      <c r="D86" s="11" t="s">
        <v>348</v>
      </c>
      <c r="E86" s="10">
        <v>4391947</v>
      </c>
      <c r="F86" s="63">
        <v>759788.61</v>
      </c>
      <c r="G86" s="58"/>
      <c r="H86" s="41">
        <f t="shared" si="4"/>
        <v>17.29958512705185</v>
      </c>
    </row>
    <row r="87" spans="2:8" ht="21.75">
      <c r="B87" s="5" t="s">
        <v>273</v>
      </c>
      <c r="C87" s="1" t="s">
        <v>210</v>
      </c>
      <c r="D87" s="11" t="s">
        <v>349</v>
      </c>
      <c r="E87" s="10">
        <v>459600</v>
      </c>
      <c r="F87" s="63">
        <v>80465</v>
      </c>
      <c r="G87" s="58"/>
      <c r="H87" s="41">
        <f t="shared" si="4"/>
        <v>17.50761531766754</v>
      </c>
    </row>
    <row r="88" spans="2:8" ht="32.25">
      <c r="B88" s="5" t="s">
        <v>350</v>
      </c>
      <c r="C88" s="1" t="s">
        <v>210</v>
      </c>
      <c r="D88" s="11" t="s">
        <v>351</v>
      </c>
      <c r="E88" s="10">
        <v>1326414</v>
      </c>
      <c r="F88" s="63">
        <v>205168</v>
      </c>
      <c r="G88" s="58"/>
      <c r="H88" s="41">
        <f t="shared" si="4"/>
        <v>15.467870514032573</v>
      </c>
    </row>
    <row r="89" spans="2:8" ht="21.75">
      <c r="B89" s="5" t="s">
        <v>234</v>
      </c>
      <c r="C89" s="1" t="s">
        <v>210</v>
      </c>
      <c r="D89" s="11" t="s">
        <v>352</v>
      </c>
      <c r="E89" s="10">
        <v>3262534.5</v>
      </c>
      <c r="F89" s="63">
        <v>325679.05</v>
      </c>
      <c r="G89" s="58"/>
      <c r="H89" s="41">
        <f t="shared" si="4"/>
        <v>9.9823940559096</v>
      </c>
    </row>
    <row r="90" spans="2:8" ht="21.75">
      <c r="B90" s="5" t="s">
        <v>236</v>
      </c>
      <c r="C90" s="1" t="s">
        <v>210</v>
      </c>
      <c r="D90" s="11" t="s">
        <v>353</v>
      </c>
      <c r="E90" s="10">
        <v>3262534.5</v>
      </c>
      <c r="F90" s="63">
        <v>325679.05</v>
      </c>
      <c r="G90" s="58"/>
      <c r="H90" s="41">
        <f t="shared" si="4"/>
        <v>9.9823940559096</v>
      </c>
    </row>
    <row r="91" spans="2:8" ht="21.75">
      <c r="B91" s="5" t="s">
        <v>238</v>
      </c>
      <c r="C91" s="1" t="s">
        <v>210</v>
      </c>
      <c r="D91" s="11" t="s">
        <v>354</v>
      </c>
      <c r="E91" s="10">
        <v>3262534.5</v>
      </c>
      <c r="F91" s="63">
        <v>325679.05</v>
      </c>
      <c r="G91" s="58"/>
      <c r="H91" s="41">
        <f t="shared" si="4"/>
        <v>9.9823940559096</v>
      </c>
    </row>
    <row r="92" spans="2:8" ht="15">
      <c r="B92" s="5" t="s">
        <v>297</v>
      </c>
      <c r="C92" s="1" t="s">
        <v>210</v>
      </c>
      <c r="D92" s="11" t="s">
        <v>355</v>
      </c>
      <c r="E92" s="10">
        <v>1689000</v>
      </c>
      <c r="F92" s="64" t="s">
        <v>750</v>
      </c>
      <c r="G92" s="58"/>
      <c r="H92" s="41"/>
    </row>
    <row r="93" spans="2:8" ht="15">
      <c r="B93" s="5" t="s">
        <v>182</v>
      </c>
      <c r="C93" s="1" t="s">
        <v>210</v>
      </c>
      <c r="D93" s="11" t="s">
        <v>356</v>
      </c>
      <c r="E93" s="10">
        <v>1689000</v>
      </c>
      <c r="F93" s="64" t="s">
        <v>750</v>
      </c>
      <c r="G93" s="58"/>
      <c r="H93" s="41"/>
    </row>
    <row r="94" spans="2:8" ht="15">
      <c r="B94" s="5" t="s">
        <v>240</v>
      </c>
      <c r="C94" s="1" t="s">
        <v>210</v>
      </c>
      <c r="D94" s="11" t="s">
        <v>357</v>
      </c>
      <c r="E94" s="10">
        <v>5000</v>
      </c>
      <c r="F94" s="64" t="s">
        <v>750</v>
      </c>
      <c r="G94" s="58"/>
      <c r="H94" s="41"/>
    </row>
    <row r="95" spans="2:8" ht="15">
      <c r="B95" s="5" t="s">
        <v>242</v>
      </c>
      <c r="C95" s="1" t="s">
        <v>210</v>
      </c>
      <c r="D95" s="11" t="s">
        <v>358</v>
      </c>
      <c r="E95" s="10">
        <v>5000</v>
      </c>
      <c r="F95" s="64" t="s">
        <v>750</v>
      </c>
      <c r="G95" s="58"/>
      <c r="H95" s="41"/>
    </row>
    <row r="96" spans="2:8" ht="15">
      <c r="B96" s="5" t="s">
        <v>244</v>
      </c>
      <c r="C96" s="1" t="s">
        <v>210</v>
      </c>
      <c r="D96" s="11" t="s">
        <v>359</v>
      </c>
      <c r="E96" s="10">
        <v>5000</v>
      </c>
      <c r="F96" s="64" t="s">
        <v>750</v>
      </c>
      <c r="G96" s="58"/>
      <c r="H96" s="41"/>
    </row>
    <row r="97" spans="2:8" ht="15">
      <c r="B97" s="5" t="s">
        <v>360</v>
      </c>
      <c r="C97" s="1" t="s">
        <v>210</v>
      </c>
      <c r="D97" s="11" t="s">
        <v>361</v>
      </c>
      <c r="E97" s="10">
        <v>2961822</v>
      </c>
      <c r="F97" s="64" t="s">
        <v>750</v>
      </c>
      <c r="G97" s="58"/>
      <c r="H97" s="41"/>
    </row>
    <row r="98" spans="2:8" ht="21.75">
      <c r="B98" s="5" t="s">
        <v>234</v>
      </c>
      <c r="C98" s="1" t="s">
        <v>210</v>
      </c>
      <c r="D98" s="11" t="s">
        <v>362</v>
      </c>
      <c r="E98" s="10">
        <v>2009322</v>
      </c>
      <c r="F98" s="64" t="s">
        <v>750</v>
      </c>
      <c r="G98" s="58"/>
      <c r="H98" s="41"/>
    </row>
    <row r="99" spans="2:8" ht="21.75">
      <c r="B99" s="5" t="s">
        <v>236</v>
      </c>
      <c r="C99" s="1" t="s">
        <v>210</v>
      </c>
      <c r="D99" s="11" t="s">
        <v>363</v>
      </c>
      <c r="E99" s="10">
        <v>2009322</v>
      </c>
      <c r="F99" s="64" t="s">
        <v>750</v>
      </c>
      <c r="G99" s="58"/>
      <c r="H99" s="41"/>
    </row>
    <row r="100" spans="2:8" ht="21.75">
      <c r="B100" s="5" t="s">
        <v>238</v>
      </c>
      <c r="C100" s="1" t="s">
        <v>210</v>
      </c>
      <c r="D100" s="11" t="s">
        <v>364</v>
      </c>
      <c r="E100" s="10">
        <v>2009322</v>
      </c>
      <c r="F100" s="64" t="s">
        <v>750</v>
      </c>
      <c r="G100" s="58"/>
      <c r="H100" s="41"/>
    </row>
    <row r="101" spans="2:8" ht="15">
      <c r="B101" s="5" t="s">
        <v>297</v>
      </c>
      <c r="C101" s="1" t="s">
        <v>210</v>
      </c>
      <c r="D101" s="11" t="s">
        <v>365</v>
      </c>
      <c r="E101" s="10">
        <v>952500</v>
      </c>
      <c r="F101" s="64" t="s">
        <v>750</v>
      </c>
      <c r="G101" s="58"/>
      <c r="H101" s="41"/>
    </row>
    <row r="102" spans="2:8" ht="15">
      <c r="B102" s="5" t="s">
        <v>182</v>
      </c>
      <c r="C102" s="1" t="s">
        <v>210</v>
      </c>
      <c r="D102" s="11" t="s">
        <v>366</v>
      </c>
      <c r="E102" s="10">
        <v>952500</v>
      </c>
      <c r="F102" s="64" t="s">
        <v>750</v>
      </c>
      <c r="G102" s="58"/>
      <c r="H102" s="41"/>
    </row>
    <row r="103" spans="2:8" ht="15">
      <c r="B103" s="5" t="s">
        <v>367</v>
      </c>
      <c r="C103" s="1" t="s">
        <v>210</v>
      </c>
      <c r="D103" s="11" t="s">
        <v>368</v>
      </c>
      <c r="E103" s="10">
        <v>178396341</v>
      </c>
      <c r="F103" s="63">
        <v>25154051.72</v>
      </c>
      <c r="G103" s="58"/>
      <c r="H103" s="41">
        <f aca="true" t="shared" si="5" ref="H103:H108">F103/E103*100</f>
        <v>14.10009396997666</v>
      </c>
    </row>
    <row r="104" spans="2:8" ht="15">
      <c r="B104" s="5" t="s">
        <v>369</v>
      </c>
      <c r="C104" s="1" t="s">
        <v>210</v>
      </c>
      <c r="D104" s="11" t="s">
        <v>370</v>
      </c>
      <c r="E104" s="10">
        <v>1303200</v>
      </c>
      <c r="F104" s="63">
        <v>115680.9</v>
      </c>
      <c r="G104" s="58"/>
      <c r="H104" s="41">
        <f t="shared" si="5"/>
        <v>8.876680478821362</v>
      </c>
    </row>
    <row r="105" spans="2:8" ht="53.25">
      <c r="B105" s="5" t="s">
        <v>215</v>
      </c>
      <c r="C105" s="1" t="s">
        <v>210</v>
      </c>
      <c r="D105" s="11" t="s">
        <v>371</v>
      </c>
      <c r="E105" s="10">
        <v>625400</v>
      </c>
      <c r="F105" s="63">
        <v>115680.9</v>
      </c>
      <c r="G105" s="58"/>
      <c r="H105" s="41">
        <f t="shared" si="5"/>
        <v>18.497105852254556</v>
      </c>
    </row>
    <row r="106" spans="2:8" ht="21.75">
      <c r="B106" s="5" t="s">
        <v>217</v>
      </c>
      <c r="C106" s="1" t="s">
        <v>210</v>
      </c>
      <c r="D106" s="11" t="s">
        <v>372</v>
      </c>
      <c r="E106" s="10">
        <v>625400</v>
      </c>
      <c r="F106" s="63">
        <v>115680.9</v>
      </c>
      <c r="G106" s="58"/>
      <c r="H106" s="41">
        <f t="shared" si="5"/>
        <v>18.497105852254556</v>
      </c>
    </row>
    <row r="107" spans="2:8" ht="21.75">
      <c r="B107" s="5" t="s">
        <v>219</v>
      </c>
      <c r="C107" s="1" t="s">
        <v>210</v>
      </c>
      <c r="D107" s="11" t="s">
        <v>373</v>
      </c>
      <c r="E107" s="10">
        <v>480340</v>
      </c>
      <c r="F107" s="63">
        <v>92327.88</v>
      </c>
      <c r="G107" s="58"/>
      <c r="H107" s="41">
        <f t="shared" si="5"/>
        <v>19.22135987009202</v>
      </c>
    </row>
    <row r="108" spans="2:8" ht="42.75">
      <c r="B108" s="5" t="s">
        <v>223</v>
      </c>
      <c r="C108" s="1" t="s">
        <v>210</v>
      </c>
      <c r="D108" s="11" t="s">
        <v>374</v>
      </c>
      <c r="E108" s="10">
        <v>145060</v>
      </c>
      <c r="F108" s="63">
        <v>23353.02</v>
      </c>
      <c r="G108" s="58"/>
      <c r="H108" s="41">
        <f t="shared" si="5"/>
        <v>16.098869433337928</v>
      </c>
    </row>
    <row r="109" spans="2:8" ht="21.75">
      <c r="B109" s="5" t="s">
        <v>234</v>
      </c>
      <c r="C109" s="1" t="s">
        <v>210</v>
      </c>
      <c r="D109" s="11" t="s">
        <v>375</v>
      </c>
      <c r="E109" s="10">
        <v>77800</v>
      </c>
      <c r="F109" s="64" t="s">
        <v>750</v>
      </c>
      <c r="G109" s="58"/>
      <c r="H109" s="41"/>
    </row>
    <row r="110" spans="2:8" ht="21.75">
      <c r="B110" s="5" t="s">
        <v>236</v>
      </c>
      <c r="C110" s="1" t="s">
        <v>210</v>
      </c>
      <c r="D110" s="11" t="s">
        <v>376</v>
      </c>
      <c r="E110" s="10">
        <v>77800</v>
      </c>
      <c r="F110" s="64" t="s">
        <v>750</v>
      </c>
      <c r="G110" s="58"/>
      <c r="H110" s="41"/>
    </row>
    <row r="111" spans="2:8" ht="21.75">
      <c r="B111" s="5" t="s">
        <v>238</v>
      </c>
      <c r="C111" s="1" t="s">
        <v>210</v>
      </c>
      <c r="D111" s="11" t="s">
        <v>377</v>
      </c>
      <c r="E111" s="10">
        <v>77800</v>
      </c>
      <c r="F111" s="64" t="s">
        <v>750</v>
      </c>
      <c r="G111" s="58"/>
      <c r="H111" s="41"/>
    </row>
    <row r="112" spans="2:8" ht="15">
      <c r="B112" s="5" t="s">
        <v>240</v>
      </c>
      <c r="C112" s="1" t="s">
        <v>210</v>
      </c>
      <c r="D112" s="11" t="s">
        <v>378</v>
      </c>
      <c r="E112" s="10">
        <v>600000</v>
      </c>
      <c r="F112" s="64" t="s">
        <v>750</v>
      </c>
      <c r="G112" s="58"/>
      <c r="H112" s="41"/>
    </row>
    <row r="113" spans="2:8" ht="42.75">
      <c r="B113" s="5" t="s">
        <v>379</v>
      </c>
      <c r="C113" s="1" t="s">
        <v>210</v>
      </c>
      <c r="D113" s="11" t="s">
        <v>380</v>
      </c>
      <c r="E113" s="10">
        <v>600000</v>
      </c>
      <c r="F113" s="64" t="s">
        <v>750</v>
      </c>
      <c r="G113" s="58"/>
      <c r="H113" s="41"/>
    </row>
    <row r="114" spans="2:8" ht="42.75">
      <c r="B114" s="5" t="s">
        <v>381</v>
      </c>
      <c r="C114" s="1" t="s">
        <v>210</v>
      </c>
      <c r="D114" s="11" t="s">
        <v>382</v>
      </c>
      <c r="E114" s="10">
        <v>600000</v>
      </c>
      <c r="F114" s="64" t="s">
        <v>750</v>
      </c>
      <c r="G114" s="58"/>
      <c r="H114" s="41"/>
    </row>
    <row r="115" spans="2:8" ht="15">
      <c r="B115" s="5" t="s">
        <v>383</v>
      </c>
      <c r="C115" s="1" t="s">
        <v>210</v>
      </c>
      <c r="D115" s="11" t="s">
        <v>384</v>
      </c>
      <c r="E115" s="10">
        <v>93721100</v>
      </c>
      <c r="F115" s="63">
        <v>14056927.36</v>
      </c>
      <c r="G115" s="58"/>
      <c r="H115" s="41">
        <f aca="true" t="shared" si="6" ref="H115:H124">F115/E115*100</f>
        <v>14.998679443583141</v>
      </c>
    </row>
    <row r="116" spans="2:8" ht="15">
      <c r="B116" s="5" t="s">
        <v>297</v>
      </c>
      <c r="C116" s="1" t="s">
        <v>210</v>
      </c>
      <c r="D116" s="11" t="s">
        <v>385</v>
      </c>
      <c r="E116" s="10">
        <v>21480100</v>
      </c>
      <c r="F116" s="63">
        <v>2799803.68</v>
      </c>
      <c r="G116" s="58"/>
      <c r="H116" s="41">
        <f t="shared" si="6"/>
        <v>13.034407102387794</v>
      </c>
    </row>
    <row r="117" spans="2:8" ht="15">
      <c r="B117" s="5" t="s">
        <v>182</v>
      </c>
      <c r="C117" s="1" t="s">
        <v>210</v>
      </c>
      <c r="D117" s="11" t="s">
        <v>386</v>
      </c>
      <c r="E117" s="10">
        <v>21480100</v>
      </c>
      <c r="F117" s="63">
        <v>2799803.68</v>
      </c>
      <c r="G117" s="58"/>
      <c r="H117" s="41">
        <f t="shared" si="6"/>
        <v>13.034407102387794</v>
      </c>
    </row>
    <row r="118" spans="2:8" ht="15">
      <c r="B118" s="5" t="s">
        <v>240</v>
      </c>
      <c r="C118" s="1" t="s">
        <v>210</v>
      </c>
      <c r="D118" s="11" t="s">
        <v>387</v>
      </c>
      <c r="E118" s="10">
        <v>72241000</v>
      </c>
      <c r="F118" s="63">
        <v>11257123.68</v>
      </c>
      <c r="G118" s="58"/>
      <c r="H118" s="41">
        <f t="shared" si="6"/>
        <v>15.582735122714247</v>
      </c>
    </row>
    <row r="119" spans="2:8" ht="42.75">
      <c r="B119" s="5" t="s">
        <v>379</v>
      </c>
      <c r="C119" s="1" t="s">
        <v>210</v>
      </c>
      <c r="D119" s="11" t="s">
        <v>388</v>
      </c>
      <c r="E119" s="10">
        <v>72241000</v>
      </c>
      <c r="F119" s="63">
        <v>11257123.68</v>
      </c>
      <c r="G119" s="58"/>
      <c r="H119" s="41">
        <f t="shared" si="6"/>
        <v>15.582735122714247</v>
      </c>
    </row>
    <row r="120" spans="2:8" ht="42.75">
      <c r="B120" s="5" t="s">
        <v>381</v>
      </c>
      <c r="C120" s="1" t="s">
        <v>210</v>
      </c>
      <c r="D120" s="11" t="s">
        <v>389</v>
      </c>
      <c r="E120" s="10">
        <v>72241000</v>
      </c>
      <c r="F120" s="63">
        <v>11257123.68</v>
      </c>
      <c r="G120" s="58"/>
      <c r="H120" s="41">
        <f t="shared" si="6"/>
        <v>15.582735122714247</v>
      </c>
    </row>
    <row r="121" spans="2:8" ht="15">
      <c r="B121" s="5" t="s">
        <v>390</v>
      </c>
      <c r="C121" s="1" t="s">
        <v>210</v>
      </c>
      <c r="D121" s="11" t="s">
        <v>391</v>
      </c>
      <c r="E121" s="10">
        <v>46719580</v>
      </c>
      <c r="F121" s="63">
        <v>91642</v>
      </c>
      <c r="G121" s="58"/>
      <c r="H121" s="41">
        <f t="shared" si="6"/>
        <v>0.1961533044603569</v>
      </c>
    </row>
    <row r="122" spans="2:8" ht="21.75">
      <c r="B122" s="5" t="s">
        <v>234</v>
      </c>
      <c r="C122" s="1" t="s">
        <v>210</v>
      </c>
      <c r="D122" s="11" t="s">
        <v>392</v>
      </c>
      <c r="E122" s="10">
        <v>5544825</v>
      </c>
      <c r="F122" s="63">
        <v>91642</v>
      </c>
      <c r="G122" s="58"/>
      <c r="H122" s="41">
        <f t="shared" si="6"/>
        <v>1.6527482833092115</v>
      </c>
    </row>
    <row r="123" spans="2:8" ht="21.75">
      <c r="B123" s="5" t="s">
        <v>236</v>
      </c>
      <c r="C123" s="1" t="s">
        <v>210</v>
      </c>
      <c r="D123" s="11" t="s">
        <v>393</v>
      </c>
      <c r="E123" s="10">
        <v>5544825</v>
      </c>
      <c r="F123" s="63">
        <v>91642</v>
      </c>
      <c r="G123" s="58"/>
      <c r="H123" s="41">
        <f t="shared" si="6"/>
        <v>1.6527482833092115</v>
      </c>
    </row>
    <row r="124" spans="2:8" ht="21.75">
      <c r="B124" s="5" t="s">
        <v>238</v>
      </c>
      <c r="C124" s="1" t="s">
        <v>210</v>
      </c>
      <c r="D124" s="11" t="s">
        <v>394</v>
      </c>
      <c r="E124" s="10">
        <v>5544825</v>
      </c>
      <c r="F124" s="63">
        <v>91642</v>
      </c>
      <c r="G124" s="58"/>
      <c r="H124" s="41">
        <f t="shared" si="6"/>
        <v>1.6527482833092115</v>
      </c>
    </row>
    <row r="125" spans="2:8" ht="15">
      <c r="B125" s="5" t="s">
        <v>297</v>
      </c>
      <c r="C125" s="1" t="s">
        <v>210</v>
      </c>
      <c r="D125" s="11" t="s">
        <v>395</v>
      </c>
      <c r="E125" s="10">
        <v>41174755</v>
      </c>
      <c r="F125" s="64" t="s">
        <v>750</v>
      </c>
      <c r="G125" s="58"/>
      <c r="H125" s="41"/>
    </row>
    <row r="126" spans="2:8" ht="15">
      <c r="B126" s="5" t="s">
        <v>182</v>
      </c>
      <c r="C126" s="1" t="s">
        <v>210</v>
      </c>
      <c r="D126" s="11" t="s">
        <v>396</v>
      </c>
      <c r="E126" s="10">
        <v>41174755</v>
      </c>
      <c r="F126" s="64" t="s">
        <v>750</v>
      </c>
      <c r="G126" s="58"/>
      <c r="H126" s="41"/>
    </row>
    <row r="127" spans="2:8" ht="15">
      <c r="B127" s="5" t="s">
        <v>400</v>
      </c>
      <c r="C127" s="1" t="s">
        <v>210</v>
      </c>
      <c r="D127" s="11" t="s">
        <v>401</v>
      </c>
      <c r="E127" s="10">
        <v>36652461</v>
      </c>
      <c r="F127" s="63">
        <v>10889801.46</v>
      </c>
      <c r="G127" s="58"/>
      <c r="H127" s="41">
        <f aca="true" t="shared" si="7" ref="H127:H139">F127/E127*100</f>
        <v>29.71096936710471</v>
      </c>
    </row>
    <row r="128" spans="2:8" ht="53.25">
      <c r="B128" s="5" t="s">
        <v>215</v>
      </c>
      <c r="C128" s="1" t="s">
        <v>210</v>
      </c>
      <c r="D128" s="11" t="s">
        <v>402</v>
      </c>
      <c r="E128" s="10">
        <v>13140408</v>
      </c>
      <c r="F128" s="63">
        <v>2391088.02</v>
      </c>
      <c r="G128" s="58"/>
      <c r="H128" s="41">
        <f t="shared" si="7"/>
        <v>18.196451890991515</v>
      </c>
    </row>
    <row r="129" spans="2:8" ht="21.75">
      <c r="B129" s="5" t="s">
        <v>217</v>
      </c>
      <c r="C129" s="1" t="s">
        <v>210</v>
      </c>
      <c r="D129" s="11" t="s">
        <v>403</v>
      </c>
      <c r="E129" s="10">
        <v>13140408</v>
      </c>
      <c r="F129" s="63">
        <v>2391088.02</v>
      </c>
      <c r="G129" s="58"/>
      <c r="H129" s="41">
        <f t="shared" si="7"/>
        <v>18.196451890991515</v>
      </c>
    </row>
    <row r="130" spans="2:8" ht="21.75">
      <c r="B130" s="5" t="s">
        <v>219</v>
      </c>
      <c r="C130" s="1" t="s">
        <v>210</v>
      </c>
      <c r="D130" s="11" t="s">
        <v>404</v>
      </c>
      <c r="E130" s="10">
        <v>9444484</v>
      </c>
      <c r="F130" s="63">
        <v>1862290.34</v>
      </c>
      <c r="G130" s="58"/>
      <c r="H130" s="41">
        <f t="shared" si="7"/>
        <v>19.718285721062156</v>
      </c>
    </row>
    <row r="131" spans="2:8" ht="32.25">
      <c r="B131" s="5" t="s">
        <v>221</v>
      </c>
      <c r="C131" s="1" t="s">
        <v>210</v>
      </c>
      <c r="D131" s="11" t="s">
        <v>405</v>
      </c>
      <c r="E131" s="10">
        <v>843690</v>
      </c>
      <c r="F131" s="63">
        <v>65890</v>
      </c>
      <c r="G131" s="58"/>
      <c r="H131" s="41">
        <f t="shared" si="7"/>
        <v>7.8097405445127945</v>
      </c>
    </row>
    <row r="132" spans="2:8" ht="42.75">
      <c r="B132" s="5" t="s">
        <v>223</v>
      </c>
      <c r="C132" s="1" t="s">
        <v>210</v>
      </c>
      <c r="D132" s="11" t="s">
        <v>406</v>
      </c>
      <c r="E132" s="10">
        <v>2852234</v>
      </c>
      <c r="F132" s="63">
        <v>462907.68</v>
      </c>
      <c r="G132" s="58"/>
      <c r="H132" s="41">
        <f t="shared" si="7"/>
        <v>16.229652966762195</v>
      </c>
    </row>
    <row r="133" spans="2:8" ht="21.75">
      <c r="B133" s="5" t="s">
        <v>234</v>
      </c>
      <c r="C133" s="1" t="s">
        <v>210</v>
      </c>
      <c r="D133" s="11" t="s">
        <v>407</v>
      </c>
      <c r="E133" s="10">
        <v>4723993</v>
      </c>
      <c r="F133" s="63">
        <v>851813.44</v>
      </c>
      <c r="G133" s="58"/>
      <c r="H133" s="41">
        <f t="shared" si="7"/>
        <v>18.031640605733326</v>
      </c>
    </row>
    <row r="134" spans="2:8" ht="21.75">
      <c r="B134" s="5" t="s">
        <v>236</v>
      </c>
      <c r="C134" s="1" t="s">
        <v>210</v>
      </c>
      <c r="D134" s="11" t="s">
        <v>408</v>
      </c>
      <c r="E134" s="10">
        <v>4723993</v>
      </c>
      <c r="F134" s="63">
        <v>851813.44</v>
      </c>
      <c r="G134" s="58"/>
      <c r="H134" s="41">
        <f t="shared" si="7"/>
        <v>18.031640605733326</v>
      </c>
    </row>
    <row r="135" spans="2:8" ht="21.75">
      <c r="B135" s="5" t="s">
        <v>238</v>
      </c>
      <c r="C135" s="1" t="s">
        <v>210</v>
      </c>
      <c r="D135" s="11" t="s">
        <v>409</v>
      </c>
      <c r="E135" s="10">
        <v>4175993</v>
      </c>
      <c r="F135" s="63">
        <v>603813.44</v>
      </c>
      <c r="G135" s="58"/>
      <c r="H135" s="41">
        <f t="shared" si="7"/>
        <v>14.45915833671177</v>
      </c>
    </row>
    <row r="136" spans="2:8" ht="42.75">
      <c r="B136" s="5" t="s">
        <v>410</v>
      </c>
      <c r="C136" s="1" t="s">
        <v>210</v>
      </c>
      <c r="D136" s="11" t="s">
        <v>411</v>
      </c>
      <c r="E136" s="10">
        <v>548000</v>
      </c>
      <c r="F136" s="63">
        <v>248000</v>
      </c>
      <c r="G136" s="58"/>
      <c r="H136" s="41">
        <f t="shared" si="7"/>
        <v>45.25547445255474</v>
      </c>
    </row>
    <row r="137" spans="2:8" ht="15">
      <c r="B137" s="5" t="s">
        <v>240</v>
      </c>
      <c r="C137" s="1" t="s">
        <v>210</v>
      </c>
      <c r="D137" s="11" t="s">
        <v>412</v>
      </c>
      <c r="E137" s="10">
        <v>18788060</v>
      </c>
      <c r="F137" s="63">
        <v>7646900</v>
      </c>
      <c r="G137" s="58"/>
      <c r="H137" s="41">
        <f t="shared" si="7"/>
        <v>40.70084936922705</v>
      </c>
    </row>
    <row r="138" spans="2:8" ht="42.75">
      <c r="B138" s="5" t="s">
        <v>379</v>
      </c>
      <c r="C138" s="1" t="s">
        <v>210</v>
      </c>
      <c r="D138" s="11" t="s">
        <v>413</v>
      </c>
      <c r="E138" s="10">
        <v>18748060</v>
      </c>
      <c r="F138" s="63">
        <v>7646900</v>
      </c>
      <c r="G138" s="58"/>
      <c r="H138" s="41">
        <f t="shared" si="7"/>
        <v>40.787686832664285</v>
      </c>
    </row>
    <row r="139" spans="2:8" ht="42.75">
      <c r="B139" s="5" t="s">
        <v>381</v>
      </c>
      <c r="C139" s="1" t="s">
        <v>210</v>
      </c>
      <c r="D139" s="11" t="s">
        <v>414</v>
      </c>
      <c r="E139" s="10">
        <v>18748060</v>
      </c>
      <c r="F139" s="63">
        <v>7646900</v>
      </c>
      <c r="G139" s="58"/>
      <c r="H139" s="41">
        <f t="shared" si="7"/>
        <v>40.787686832664285</v>
      </c>
    </row>
    <row r="140" spans="2:8" ht="15">
      <c r="B140" s="5" t="s">
        <v>329</v>
      </c>
      <c r="C140" s="1" t="s">
        <v>210</v>
      </c>
      <c r="D140" s="11" t="s">
        <v>415</v>
      </c>
      <c r="E140" s="10">
        <v>25000</v>
      </c>
      <c r="F140" s="64" t="s">
        <v>750</v>
      </c>
      <c r="G140" s="58"/>
      <c r="H140" s="41"/>
    </row>
    <row r="141" spans="2:8" ht="32.25">
      <c r="B141" s="5" t="s">
        <v>331</v>
      </c>
      <c r="C141" s="1" t="s">
        <v>210</v>
      </c>
      <c r="D141" s="11" t="s">
        <v>416</v>
      </c>
      <c r="E141" s="10">
        <v>25000</v>
      </c>
      <c r="F141" s="64" t="s">
        <v>750</v>
      </c>
      <c r="G141" s="58"/>
      <c r="H141" s="41"/>
    </row>
    <row r="142" spans="2:8" ht="15">
      <c r="B142" s="5" t="s">
        <v>242</v>
      </c>
      <c r="C142" s="1" t="s">
        <v>210</v>
      </c>
      <c r="D142" s="11" t="s">
        <v>417</v>
      </c>
      <c r="E142" s="10">
        <v>15000</v>
      </c>
      <c r="F142" s="64" t="s">
        <v>750</v>
      </c>
      <c r="G142" s="58"/>
      <c r="H142" s="41"/>
    </row>
    <row r="143" spans="2:8" ht="15">
      <c r="B143" s="5" t="s">
        <v>244</v>
      </c>
      <c r="C143" s="1" t="s">
        <v>210</v>
      </c>
      <c r="D143" s="11" t="s">
        <v>418</v>
      </c>
      <c r="E143" s="10">
        <v>10000</v>
      </c>
      <c r="F143" s="64" t="s">
        <v>750</v>
      </c>
      <c r="G143" s="58"/>
      <c r="H143" s="41"/>
    </row>
    <row r="144" spans="2:8" ht="15">
      <c r="B144" s="5" t="s">
        <v>246</v>
      </c>
      <c r="C144" s="1" t="s">
        <v>210</v>
      </c>
      <c r="D144" s="11" t="s">
        <v>419</v>
      </c>
      <c r="E144" s="10">
        <v>5000</v>
      </c>
      <c r="F144" s="64" t="s">
        <v>750</v>
      </c>
      <c r="G144" s="58"/>
      <c r="H144" s="41"/>
    </row>
    <row r="145" spans="2:8" ht="15">
      <c r="B145" s="5" t="s">
        <v>420</v>
      </c>
      <c r="C145" s="1" t="s">
        <v>210</v>
      </c>
      <c r="D145" s="11" t="s">
        <v>421</v>
      </c>
      <c r="E145" s="10">
        <v>1128814366.36</v>
      </c>
      <c r="F145" s="63">
        <v>217729762.97</v>
      </c>
      <c r="G145" s="58"/>
      <c r="H145" s="41">
        <f aca="true" t="shared" si="8" ref="H145:H150">F145/E145*100</f>
        <v>19.28835860515279</v>
      </c>
    </row>
    <row r="146" spans="2:8" ht="15">
      <c r="B146" s="5" t="s">
        <v>422</v>
      </c>
      <c r="C146" s="1" t="s">
        <v>210</v>
      </c>
      <c r="D146" s="11" t="s">
        <v>423</v>
      </c>
      <c r="E146" s="10">
        <v>178006756.68</v>
      </c>
      <c r="F146" s="63">
        <v>11727998.65</v>
      </c>
      <c r="G146" s="58"/>
      <c r="H146" s="41">
        <f t="shared" si="8"/>
        <v>6.5885131939588355</v>
      </c>
    </row>
    <row r="147" spans="2:8" ht="21.75">
      <c r="B147" s="5" t="s">
        <v>234</v>
      </c>
      <c r="C147" s="1" t="s">
        <v>210</v>
      </c>
      <c r="D147" s="11" t="s">
        <v>424</v>
      </c>
      <c r="E147" s="10">
        <v>30246756.68</v>
      </c>
      <c r="F147" s="63">
        <v>525484.48</v>
      </c>
      <c r="G147" s="58"/>
      <c r="H147" s="41">
        <f t="shared" si="8"/>
        <v>1.7373250479694076</v>
      </c>
    </row>
    <row r="148" spans="2:8" ht="21.75">
      <c r="B148" s="5" t="s">
        <v>236</v>
      </c>
      <c r="C148" s="1" t="s">
        <v>210</v>
      </c>
      <c r="D148" s="11" t="s">
        <v>425</v>
      </c>
      <c r="E148" s="10">
        <v>30246756.68</v>
      </c>
      <c r="F148" s="63">
        <v>525484.48</v>
      </c>
      <c r="G148" s="58"/>
      <c r="H148" s="41">
        <f t="shared" si="8"/>
        <v>1.7373250479694076</v>
      </c>
    </row>
    <row r="149" spans="2:8" ht="32.25">
      <c r="B149" s="5" t="s">
        <v>426</v>
      </c>
      <c r="C149" s="1" t="s">
        <v>210</v>
      </c>
      <c r="D149" s="11" t="s">
        <v>427</v>
      </c>
      <c r="E149" s="10">
        <v>16295081.68</v>
      </c>
      <c r="F149" s="64" t="s">
        <v>750</v>
      </c>
      <c r="G149" s="58"/>
      <c r="H149" s="41" t="e">
        <f t="shared" si="8"/>
        <v>#VALUE!</v>
      </c>
    </row>
    <row r="150" spans="2:8" ht="21.75">
      <c r="B150" s="5" t="s">
        <v>238</v>
      </c>
      <c r="C150" s="1" t="s">
        <v>210</v>
      </c>
      <c r="D150" s="11" t="s">
        <v>428</v>
      </c>
      <c r="E150" s="10">
        <v>13951675</v>
      </c>
      <c r="F150" s="63">
        <v>525484.48</v>
      </c>
      <c r="G150" s="58"/>
      <c r="H150" s="41">
        <f t="shared" si="8"/>
        <v>3.7664615897374327</v>
      </c>
    </row>
    <row r="151" spans="2:8" ht="15">
      <c r="B151" s="5" t="s">
        <v>317</v>
      </c>
      <c r="C151" s="1" t="s">
        <v>210</v>
      </c>
      <c r="D151" s="11" t="s">
        <v>429</v>
      </c>
      <c r="E151" s="10">
        <v>310000</v>
      </c>
      <c r="F151" s="64" t="s">
        <v>750</v>
      </c>
      <c r="G151" s="58"/>
      <c r="H151" s="41"/>
    </row>
    <row r="152" spans="2:8" ht="21.75">
      <c r="B152" s="5" t="s">
        <v>319</v>
      </c>
      <c r="C152" s="1" t="s">
        <v>210</v>
      </c>
      <c r="D152" s="11" t="s">
        <v>430</v>
      </c>
      <c r="E152" s="10">
        <v>310000</v>
      </c>
      <c r="F152" s="64" t="s">
        <v>750</v>
      </c>
      <c r="G152" s="58"/>
      <c r="H152" s="41"/>
    </row>
    <row r="153" spans="2:8" ht="15">
      <c r="B153" s="5" t="s">
        <v>431</v>
      </c>
      <c r="C153" s="1" t="s">
        <v>210</v>
      </c>
      <c r="D153" s="11" t="s">
        <v>432</v>
      </c>
      <c r="E153" s="10">
        <v>310000</v>
      </c>
      <c r="F153" s="64" t="s">
        <v>750</v>
      </c>
      <c r="G153" s="58"/>
      <c r="H153" s="41"/>
    </row>
    <row r="154" spans="2:8" ht="15">
      <c r="B154" s="5" t="s">
        <v>297</v>
      </c>
      <c r="C154" s="1" t="s">
        <v>210</v>
      </c>
      <c r="D154" s="11" t="s">
        <v>433</v>
      </c>
      <c r="E154" s="10">
        <v>97450000</v>
      </c>
      <c r="F154" s="63">
        <v>1045751.92</v>
      </c>
      <c r="G154" s="58"/>
      <c r="H154" s="41">
        <f aca="true" t="shared" si="9" ref="H154:H159">F154/E154*100</f>
        <v>1.0731163878912262</v>
      </c>
    </row>
    <row r="155" spans="2:8" ht="15">
      <c r="B155" s="5" t="s">
        <v>182</v>
      </c>
      <c r="C155" s="1" t="s">
        <v>210</v>
      </c>
      <c r="D155" s="11" t="s">
        <v>434</v>
      </c>
      <c r="E155" s="10">
        <v>97450000</v>
      </c>
      <c r="F155" s="63">
        <v>1045751.92</v>
      </c>
      <c r="G155" s="58"/>
      <c r="H155" s="41">
        <f t="shared" si="9"/>
        <v>1.0731163878912262</v>
      </c>
    </row>
    <row r="156" spans="2:8" ht="15">
      <c r="B156" s="5" t="s">
        <v>240</v>
      </c>
      <c r="C156" s="1" t="s">
        <v>210</v>
      </c>
      <c r="D156" s="11" t="s">
        <v>435</v>
      </c>
      <c r="E156" s="10">
        <v>50000000</v>
      </c>
      <c r="F156" s="63">
        <v>10156762.25</v>
      </c>
      <c r="G156" s="58"/>
      <c r="H156" s="41">
        <f t="shared" si="9"/>
        <v>20.3135245</v>
      </c>
    </row>
    <row r="157" spans="2:8" ht="42.75">
      <c r="B157" s="5" t="s">
        <v>379</v>
      </c>
      <c r="C157" s="1" t="s">
        <v>210</v>
      </c>
      <c r="D157" s="11" t="s">
        <v>436</v>
      </c>
      <c r="E157" s="10">
        <v>50000000</v>
      </c>
      <c r="F157" s="63">
        <v>10156762.25</v>
      </c>
      <c r="G157" s="58"/>
      <c r="H157" s="41">
        <f t="shared" si="9"/>
        <v>20.3135245</v>
      </c>
    </row>
    <row r="158" spans="2:8" ht="42.75">
      <c r="B158" s="5" t="s">
        <v>381</v>
      </c>
      <c r="C158" s="1" t="s">
        <v>210</v>
      </c>
      <c r="D158" s="11" t="s">
        <v>437</v>
      </c>
      <c r="E158" s="10">
        <v>50000000</v>
      </c>
      <c r="F158" s="63">
        <v>10156762.25</v>
      </c>
      <c r="G158" s="58"/>
      <c r="H158" s="41">
        <f t="shared" si="9"/>
        <v>20.3135245</v>
      </c>
    </row>
    <row r="159" spans="2:8" ht="15">
      <c r="B159" s="5" t="s">
        <v>438</v>
      </c>
      <c r="C159" s="1" t="s">
        <v>210</v>
      </c>
      <c r="D159" s="11" t="s">
        <v>439</v>
      </c>
      <c r="E159" s="10">
        <v>924214426.68</v>
      </c>
      <c r="F159" s="63">
        <v>204756504</v>
      </c>
      <c r="G159" s="58"/>
      <c r="H159" s="41">
        <f t="shared" si="9"/>
        <v>22.15465351861413</v>
      </c>
    </row>
    <row r="160" spans="2:8" ht="21.75">
      <c r="B160" s="5" t="s">
        <v>234</v>
      </c>
      <c r="C160" s="1" t="s">
        <v>210</v>
      </c>
      <c r="D160" s="11" t="s">
        <v>440</v>
      </c>
      <c r="E160" s="10">
        <v>765516.68</v>
      </c>
      <c r="F160" s="64" t="s">
        <v>750</v>
      </c>
      <c r="G160" s="58"/>
      <c r="H160" s="41"/>
    </row>
    <row r="161" spans="2:8" ht="21.75">
      <c r="B161" s="5" t="s">
        <v>236</v>
      </c>
      <c r="C161" s="1" t="s">
        <v>210</v>
      </c>
      <c r="D161" s="11" t="s">
        <v>441</v>
      </c>
      <c r="E161" s="10">
        <v>765516.68</v>
      </c>
      <c r="F161" s="64" t="s">
        <v>750</v>
      </c>
      <c r="G161" s="58"/>
      <c r="H161" s="41"/>
    </row>
    <row r="162" spans="2:8" ht="21.75">
      <c r="B162" s="5" t="s">
        <v>238</v>
      </c>
      <c r="C162" s="1" t="s">
        <v>210</v>
      </c>
      <c r="D162" s="11" t="s">
        <v>442</v>
      </c>
      <c r="E162" s="10">
        <v>765516.68</v>
      </c>
      <c r="F162" s="64" t="s">
        <v>750</v>
      </c>
      <c r="G162" s="58"/>
      <c r="H162" s="41"/>
    </row>
    <row r="163" spans="2:8" ht="15">
      <c r="B163" s="5" t="s">
        <v>297</v>
      </c>
      <c r="C163" s="1" t="s">
        <v>210</v>
      </c>
      <c r="D163" s="11" t="s">
        <v>443</v>
      </c>
      <c r="E163" s="10">
        <v>16322453</v>
      </c>
      <c r="F163" s="64" t="s">
        <v>750</v>
      </c>
      <c r="G163" s="58"/>
      <c r="H163" s="41"/>
    </row>
    <row r="164" spans="2:8" ht="15">
      <c r="B164" s="5" t="s">
        <v>182</v>
      </c>
      <c r="C164" s="1" t="s">
        <v>210</v>
      </c>
      <c r="D164" s="11" t="s">
        <v>444</v>
      </c>
      <c r="E164" s="10">
        <v>16322453</v>
      </c>
      <c r="F164" s="64" t="s">
        <v>750</v>
      </c>
      <c r="G164" s="58"/>
      <c r="H164" s="41"/>
    </row>
    <row r="165" spans="2:8" ht="15">
      <c r="B165" s="5" t="s">
        <v>240</v>
      </c>
      <c r="C165" s="1" t="s">
        <v>210</v>
      </c>
      <c r="D165" s="11" t="s">
        <v>445</v>
      </c>
      <c r="E165" s="10">
        <v>907126457</v>
      </c>
      <c r="F165" s="63">
        <v>204756504</v>
      </c>
      <c r="G165" s="58"/>
      <c r="H165" s="41">
        <f aca="true" t="shared" si="10" ref="H165:H171">F165/E165*100</f>
        <v>22.571991194828527</v>
      </c>
    </row>
    <row r="166" spans="2:8" ht="42.75">
      <c r="B166" s="5" t="s">
        <v>379</v>
      </c>
      <c r="C166" s="1" t="s">
        <v>210</v>
      </c>
      <c r="D166" s="11" t="s">
        <v>446</v>
      </c>
      <c r="E166" s="10">
        <v>907126457</v>
      </c>
      <c r="F166" s="63">
        <v>204756504</v>
      </c>
      <c r="G166" s="58"/>
      <c r="H166" s="41">
        <f t="shared" si="10"/>
        <v>22.571991194828527</v>
      </c>
    </row>
    <row r="167" spans="2:8" ht="42.75">
      <c r="B167" s="5" t="s">
        <v>381</v>
      </c>
      <c r="C167" s="1" t="s">
        <v>210</v>
      </c>
      <c r="D167" s="11" t="s">
        <v>447</v>
      </c>
      <c r="E167" s="10">
        <v>907126457</v>
      </c>
      <c r="F167" s="63">
        <v>204756504</v>
      </c>
      <c r="G167" s="58"/>
      <c r="H167" s="41">
        <f t="shared" si="10"/>
        <v>22.571991194828527</v>
      </c>
    </row>
    <row r="168" spans="2:8" ht="15">
      <c r="B168" s="5" t="s">
        <v>448</v>
      </c>
      <c r="C168" s="1" t="s">
        <v>210</v>
      </c>
      <c r="D168" s="11" t="s">
        <v>449</v>
      </c>
      <c r="E168" s="10">
        <v>26593183</v>
      </c>
      <c r="F168" s="63">
        <v>1245260.32</v>
      </c>
      <c r="G168" s="58"/>
      <c r="H168" s="41">
        <f t="shared" si="10"/>
        <v>4.682629830359156</v>
      </c>
    </row>
    <row r="169" spans="2:8" ht="21.75">
      <c r="B169" s="5" t="s">
        <v>234</v>
      </c>
      <c r="C169" s="1" t="s">
        <v>210</v>
      </c>
      <c r="D169" s="11" t="s">
        <v>450</v>
      </c>
      <c r="E169" s="10">
        <v>26241928</v>
      </c>
      <c r="F169" s="63">
        <v>1245260.32</v>
      </c>
      <c r="G169" s="58"/>
      <c r="H169" s="41">
        <f t="shared" si="10"/>
        <v>4.7453080429151395</v>
      </c>
    </row>
    <row r="170" spans="2:8" ht="21.75">
      <c r="B170" s="5" t="s">
        <v>236</v>
      </c>
      <c r="C170" s="1" t="s">
        <v>210</v>
      </c>
      <c r="D170" s="11" t="s">
        <v>451</v>
      </c>
      <c r="E170" s="10">
        <v>26241928</v>
      </c>
      <c r="F170" s="63">
        <v>1245260.32</v>
      </c>
      <c r="G170" s="58"/>
      <c r="H170" s="41">
        <f t="shared" si="10"/>
        <v>4.7453080429151395</v>
      </c>
    </row>
    <row r="171" spans="2:8" ht="21.75">
      <c r="B171" s="5" t="s">
        <v>238</v>
      </c>
      <c r="C171" s="1" t="s">
        <v>210</v>
      </c>
      <c r="D171" s="11" t="s">
        <v>452</v>
      </c>
      <c r="E171" s="10">
        <v>26241928</v>
      </c>
      <c r="F171" s="63">
        <v>1245260.32</v>
      </c>
      <c r="G171" s="58"/>
      <c r="H171" s="41">
        <f t="shared" si="10"/>
        <v>4.7453080429151395</v>
      </c>
    </row>
    <row r="172" spans="2:8" ht="15">
      <c r="B172" s="5" t="s">
        <v>317</v>
      </c>
      <c r="C172" s="1" t="s">
        <v>210</v>
      </c>
      <c r="D172" s="11" t="s">
        <v>453</v>
      </c>
      <c r="E172" s="10">
        <v>351255</v>
      </c>
      <c r="F172" s="64" t="s">
        <v>750</v>
      </c>
      <c r="G172" s="58"/>
      <c r="H172" s="41"/>
    </row>
    <row r="173" spans="2:8" ht="15">
      <c r="B173" s="5" t="s">
        <v>454</v>
      </c>
      <c r="C173" s="1" t="s">
        <v>210</v>
      </c>
      <c r="D173" s="11" t="s">
        <v>455</v>
      </c>
      <c r="E173" s="10">
        <v>351255</v>
      </c>
      <c r="F173" s="64" t="s">
        <v>750</v>
      </c>
      <c r="G173" s="58"/>
      <c r="H173" s="41"/>
    </row>
    <row r="174" spans="2:8" ht="15">
      <c r="B174" s="5" t="s">
        <v>456</v>
      </c>
      <c r="C174" s="1" t="s">
        <v>210</v>
      </c>
      <c r="D174" s="11" t="s">
        <v>457</v>
      </c>
      <c r="E174" s="10">
        <v>900031988.35</v>
      </c>
      <c r="F174" s="63">
        <v>139997981.38</v>
      </c>
      <c r="G174" s="58"/>
      <c r="H174" s="41">
        <f aca="true" t="shared" si="11" ref="H174:H182">F174/E174*100</f>
        <v>15.554778407004605</v>
      </c>
    </row>
    <row r="175" spans="2:8" ht="15">
      <c r="B175" s="5" t="s">
        <v>458</v>
      </c>
      <c r="C175" s="1" t="s">
        <v>210</v>
      </c>
      <c r="D175" s="11" t="s">
        <v>459</v>
      </c>
      <c r="E175" s="10">
        <v>265904561.08</v>
      </c>
      <c r="F175" s="63">
        <v>38911562.11</v>
      </c>
      <c r="G175" s="58"/>
      <c r="H175" s="41">
        <f t="shared" si="11"/>
        <v>14.633657261070098</v>
      </c>
    </row>
    <row r="176" spans="2:8" ht="53.25">
      <c r="B176" s="5" t="s">
        <v>215</v>
      </c>
      <c r="C176" s="1" t="s">
        <v>210</v>
      </c>
      <c r="D176" s="11" t="s">
        <v>460</v>
      </c>
      <c r="E176" s="10">
        <v>166213196</v>
      </c>
      <c r="F176" s="63">
        <v>31539202.31</v>
      </c>
      <c r="G176" s="58"/>
      <c r="H176" s="41">
        <f t="shared" si="11"/>
        <v>18.975149427967196</v>
      </c>
    </row>
    <row r="177" spans="2:8" ht="15">
      <c r="B177" s="5" t="s">
        <v>272</v>
      </c>
      <c r="C177" s="1" t="s">
        <v>210</v>
      </c>
      <c r="D177" s="11" t="s">
        <v>461</v>
      </c>
      <c r="E177" s="10">
        <v>166213196</v>
      </c>
      <c r="F177" s="63">
        <v>31539202.31</v>
      </c>
      <c r="G177" s="58"/>
      <c r="H177" s="41">
        <f t="shared" si="11"/>
        <v>18.975149427967196</v>
      </c>
    </row>
    <row r="178" spans="2:8" ht="15">
      <c r="B178" s="5" t="s">
        <v>347</v>
      </c>
      <c r="C178" s="1" t="s">
        <v>210</v>
      </c>
      <c r="D178" s="11" t="s">
        <v>462</v>
      </c>
      <c r="E178" s="10">
        <v>121149394</v>
      </c>
      <c r="F178" s="63">
        <v>24443276.2</v>
      </c>
      <c r="G178" s="58"/>
      <c r="H178" s="41">
        <f t="shared" si="11"/>
        <v>20.17614400943681</v>
      </c>
    </row>
    <row r="179" spans="2:8" ht="21.75">
      <c r="B179" s="5" t="s">
        <v>273</v>
      </c>
      <c r="C179" s="1" t="s">
        <v>210</v>
      </c>
      <c r="D179" s="11" t="s">
        <v>463</v>
      </c>
      <c r="E179" s="10">
        <v>8476684</v>
      </c>
      <c r="F179" s="63">
        <v>455522.44</v>
      </c>
      <c r="G179" s="58"/>
      <c r="H179" s="41">
        <f t="shared" si="11"/>
        <v>5.3738282564266875</v>
      </c>
    </row>
    <row r="180" spans="2:8" ht="32.25">
      <c r="B180" s="5" t="s">
        <v>350</v>
      </c>
      <c r="C180" s="1" t="s">
        <v>210</v>
      </c>
      <c r="D180" s="11" t="s">
        <v>464</v>
      </c>
      <c r="E180" s="10">
        <v>36587118</v>
      </c>
      <c r="F180" s="63">
        <v>6640403.67</v>
      </c>
      <c r="G180" s="58"/>
      <c r="H180" s="41">
        <f t="shared" si="11"/>
        <v>18.1495674789143</v>
      </c>
    </row>
    <row r="181" spans="2:8" ht="21.75">
      <c r="B181" s="5" t="s">
        <v>234</v>
      </c>
      <c r="C181" s="1" t="s">
        <v>210</v>
      </c>
      <c r="D181" s="11" t="s">
        <v>465</v>
      </c>
      <c r="E181" s="10">
        <v>99471365.08</v>
      </c>
      <c r="F181" s="63">
        <v>7222224.74</v>
      </c>
      <c r="G181" s="58"/>
      <c r="H181" s="41">
        <f t="shared" si="11"/>
        <v>7.2606068431769435</v>
      </c>
    </row>
    <row r="182" spans="2:8" ht="21.75">
      <c r="B182" s="5" t="s">
        <v>236</v>
      </c>
      <c r="C182" s="1" t="s">
        <v>210</v>
      </c>
      <c r="D182" s="11" t="s">
        <v>466</v>
      </c>
      <c r="E182" s="10">
        <v>99471365.08</v>
      </c>
      <c r="F182" s="63">
        <v>7222224.74</v>
      </c>
      <c r="G182" s="58"/>
      <c r="H182" s="41">
        <f t="shared" si="11"/>
        <v>7.2606068431769435</v>
      </c>
    </row>
    <row r="183" spans="2:8" ht="32.25">
      <c r="B183" s="5" t="s">
        <v>426</v>
      </c>
      <c r="C183" s="1" t="s">
        <v>210</v>
      </c>
      <c r="D183" s="11" t="s">
        <v>467</v>
      </c>
      <c r="E183" s="10">
        <v>1975000</v>
      </c>
      <c r="F183" s="64" t="s">
        <v>750</v>
      </c>
      <c r="G183" s="58"/>
      <c r="H183" s="41"/>
    </row>
    <row r="184" spans="2:8" ht="21.75">
      <c r="B184" s="5" t="s">
        <v>238</v>
      </c>
      <c r="C184" s="1" t="s">
        <v>210</v>
      </c>
      <c r="D184" s="11" t="s">
        <v>468</v>
      </c>
      <c r="E184" s="10">
        <v>97496365.08</v>
      </c>
      <c r="F184" s="63">
        <v>7222224.74</v>
      </c>
      <c r="G184" s="58"/>
      <c r="H184" s="41">
        <f aca="true" t="shared" si="12" ref="H184:H195">F184/E184*100</f>
        <v>7.407686157400691</v>
      </c>
    </row>
    <row r="185" spans="2:8" ht="15">
      <c r="B185" s="5" t="s">
        <v>240</v>
      </c>
      <c r="C185" s="1" t="s">
        <v>210</v>
      </c>
      <c r="D185" s="11" t="s">
        <v>469</v>
      </c>
      <c r="E185" s="10">
        <v>220000</v>
      </c>
      <c r="F185" s="63">
        <v>150135.06</v>
      </c>
      <c r="G185" s="58"/>
      <c r="H185" s="41">
        <f t="shared" si="12"/>
        <v>68.24320909090909</v>
      </c>
    </row>
    <row r="186" spans="2:8" ht="15">
      <c r="B186" s="5" t="s">
        <v>242</v>
      </c>
      <c r="C186" s="1" t="s">
        <v>210</v>
      </c>
      <c r="D186" s="11" t="s">
        <v>470</v>
      </c>
      <c r="E186" s="10">
        <v>220000</v>
      </c>
      <c r="F186" s="63">
        <v>150135.06</v>
      </c>
      <c r="G186" s="58"/>
      <c r="H186" s="41">
        <f t="shared" si="12"/>
        <v>68.24320909090909</v>
      </c>
    </row>
    <row r="187" spans="2:8" ht="15">
      <c r="B187" s="5" t="s">
        <v>246</v>
      </c>
      <c r="C187" s="1" t="s">
        <v>210</v>
      </c>
      <c r="D187" s="11" t="s">
        <v>471</v>
      </c>
      <c r="E187" s="10">
        <v>220000</v>
      </c>
      <c r="F187" s="63">
        <v>150135.06</v>
      </c>
      <c r="G187" s="58"/>
      <c r="H187" s="41">
        <f t="shared" si="12"/>
        <v>68.24320909090909</v>
      </c>
    </row>
    <row r="188" spans="2:8" ht="15">
      <c r="B188" s="5" t="s">
        <v>472</v>
      </c>
      <c r="C188" s="1" t="s">
        <v>210</v>
      </c>
      <c r="D188" s="11" t="s">
        <v>473</v>
      </c>
      <c r="E188" s="10">
        <v>465997980.07</v>
      </c>
      <c r="F188" s="63">
        <v>74291287.55</v>
      </c>
      <c r="G188" s="58"/>
      <c r="H188" s="41">
        <f t="shared" si="12"/>
        <v>15.942405488289952</v>
      </c>
    </row>
    <row r="189" spans="2:8" ht="53.25">
      <c r="B189" s="5" t="s">
        <v>215</v>
      </c>
      <c r="C189" s="1" t="s">
        <v>210</v>
      </c>
      <c r="D189" s="11" t="s">
        <v>474</v>
      </c>
      <c r="E189" s="10">
        <v>336782148.1</v>
      </c>
      <c r="F189" s="63">
        <v>62491679.64</v>
      </c>
      <c r="G189" s="58"/>
      <c r="H189" s="41">
        <f t="shared" si="12"/>
        <v>18.555520235426634</v>
      </c>
    </row>
    <row r="190" spans="2:8" ht="15">
      <c r="B190" s="5" t="s">
        <v>272</v>
      </c>
      <c r="C190" s="1" t="s">
        <v>210</v>
      </c>
      <c r="D190" s="11" t="s">
        <v>475</v>
      </c>
      <c r="E190" s="10">
        <v>336782148.1</v>
      </c>
      <c r="F190" s="63">
        <v>62491679.64</v>
      </c>
      <c r="G190" s="58"/>
      <c r="H190" s="41">
        <f t="shared" si="12"/>
        <v>18.555520235426634</v>
      </c>
    </row>
    <row r="191" spans="2:8" ht="15">
      <c r="B191" s="5" t="s">
        <v>347</v>
      </c>
      <c r="C191" s="1" t="s">
        <v>210</v>
      </c>
      <c r="D191" s="11" t="s">
        <v>476</v>
      </c>
      <c r="E191" s="10">
        <v>248997067</v>
      </c>
      <c r="F191" s="63">
        <v>47022975.66</v>
      </c>
      <c r="G191" s="58"/>
      <c r="H191" s="41">
        <f t="shared" si="12"/>
        <v>18.884951628767578</v>
      </c>
    </row>
    <row r="192" spans="2:8" ht="21.75">
      <c r="B192" s="5" t="s">
        <v>273</v>
      </c>
      <c r="C192" s="1" t="s">
        <v>210</v>
      </c>
      <c r="D192" s="11" t="s">
        <v>477</v>
      </c>
      <c r="E192" s="10">
        <v>12821070.1</v>
      </c>
      <c r="F192" s="63">
        <v>2941020.84</v>
      </c>
      <c r="G192" s="58"/>
      <c r="H192" s="41">
        <f t="shared" si="12"/>
        <v>22.938965445637802</v>
      </c>
    </row>
    <row r="193" spans="2:8" ht="32.25">
      <c r="B193" s="5" t="s">
        <v>350</v>
      </c>
      <c r="C193" s="1" t="s">
        <v>210</v>
      </c>
      <c r="D193" s="11" t="s">
        <v>478</v>
      </c>
      <c r="E193" s="10">
        <v>74964011</v>
      </c>
      <c r="F193" s="63">
        <v>12527683.14</v>
      </c>
      <c r="G193" s="58"/>
      <c r="H193" s="41">
        <f t="shared" si="12"/>
        <v>16.711596635350794</v>
      </c>
    </row>
    <row r="194" spans="2:8" ht="21.75">
      <c r="B194" s="5" t="s">
        <v>234</v>
      </c>
      <c r="C194" s="1" t="s">
        <v>210</v>
      </c>
      <c r="D194" s="11" t="s">
        <v>479</v>
      </c>
      <c r="E194" s="10">
        <v>128284681.97</v>
      </c>
      <c r="F194" s="63">
        <v>11380463.94</v>
      </c>
      <c r="G194" s="58"/>
      <c r="H194" s="41">
        <f t="shared" si="12"/>
        <v>8.871257086377138</v>
      </c>
    </row>
    <row r="195" spans="2:8" ht="21.75">
      <c r="B195" s="5" t="s">
        <v>236</v>
      </c>
      <c r="C195" s="1" t="s">
        <v>210</v>
      </c>
      <c r="D195" s="11" t="s">
        <v>480</v>
      </c>
      <c r="E195" s="10">
        <v>128284681.97</v>
      </c>
      <c r="F195" s="63">
        <v>11380463.94</v>
      </c>
      <c r="G195" s="58"/>
      <c r="H195" s="41">
        <f t="shared" si="12"/>
        <v>8.871257086377138</v>
      </c>
    </row>
    <row r="196" spans="2:8" ht="32.25">
      <c r="B196" s="5" t="s">
        <v>426</v>
      </c>
      <c r="C196" s="1" t="s">
        <v>210</v>
      </c>
      <c r="D196" s="11" t="s">
        <v>481</v>
      </c>
      <c r="E196" s="10">
        <v>20000000</v>
      </c>
      <c r="F196" s="64" t="s">
        <v>750</v>
      </c>
      <c r="G196" s="58"/>
      <c r="H196" s="41"/>
    </row>
    <row r="197" spans="2:8" ht="21.75">
      <c r="B197" s="5" t="s">
        <v>238</v>
      </c>
      <c r="C197" s="1" t="s">
        <v>210</v>
      </c>
      <c r="D197" s="11" t="s">
        <v>482</v>
      </c>
      <c r="E197" s="10">
        <v>108284681.97</v>
      </c>
      <c r="F197" s="63">
        <v>11380463.94</v>
      </c>
      <c r="G197" s="58"/>
      <c r="H197" s="41">
        <f>F197/E197*100</f>
        <v>10.50976346142193</v>
      </c>
    </row>
    <row r="198" spans="2:8" ht="15">
      <c r="B198" s="5" t="s">
        <v>317</v>
      </c>
      <c r="C198" s="1" t="s">
        <v>210</v>
      </c>
      <c r="D198" s="11" t="s">
        <v>483</v>
      </c>
      <c r="E198" s="10">
        <v>302500</v>
      </c>
      <c r="F198" s="64" t="s">
        <v>750</v>
      </c>
      <c r="G198" s="58"/>
      <c r="H198" s="41"/>
    </row>
    <row r="199" spans="2:8" ht="15">
      <c r="B199" s="5" t="s">
        <v>484</v>
      </c>
      <c r="C199" s="1" t="s">
        <v>210</v>
      </c>
      <c r="D199" s="11" t="s">
        <v>485</v>
      </c>
      <c r="E199" s="10">
        <v>302500</v>
      </c>
      <c r="F199" s="64" t="s">
        <v>750</v>
      </c>
      <c r="G199" s="58"/>
      <c r="H199" s="41"/>
    </row>
    <row r="200" spans="2:8" ht="15">
      <c r="B200" s="5" t="s">
        <v>240</v>
      </c>
      <c r="C200" s="1" t="s">
        <v>210</v>
      </c>
      <c r="D200" s="11" t="s">
        <v>486</v>
      </c>
      <c r="E200" s="10">
        <v>628650</v>
      </c>
      <c r="F200" s="63">
        <v>419143.97</v>
      </c>
      <c r="G200" s="58"/>
      <c r="H200" s="41">
        <f>F200/E200*100</f>
        <v>66.67366101964527</v>
      </c>
    </row>
    <row r="201" spans="2:8" ht="15">
      <c r="B201" s="5" t="s">
        <v>329</v>
      </c>
      <c r="C201" s="1" t="s">
        <v>210</v>
      </c>
      <c r="D201" s="11" t="s">
        <v>487</v>
      </c>
      <c r="E201" s="10">
        <v>15000</v>
      </c>
      <c r="F201" s="64" t="s">
        <v>750</v>
      </c>
      <c r="G201" s="58"/>
      <c r="H201" s="41"/>
    </row>
    <row r="202" spans="2:8" ht="32.25">
      <c r="B202" s="5" t="s">
        <v>331</v>
      </c>
      <c r="C202" s="1" t="s">
        <v>210</v>
      </c>
      <c r="D202" s="11" t="s">
        <v>488</v>
      </c>
      <c r="E202" s="10">
        <v>15000</v>
      </c>
      <c r="F202" s="64" t="s">
        <v>750</v>
      </c>
      <c r="G202" s="58"/>
      <c r="H202" s="41"/>
    </row>
    <row r="203" spans="2:8" ht="15">
      <c r="B203" s="5" t="s">
        <v>242</v>
      </c>
      <c r="C203" s="1" t="s">
        <v>210</v>
      </c>
      <c r="D203" s="11" t="s">
        <v>489</v>
      </c>
      <c r="E203" s="10">
        <v>613650</v>
      </c>
      <c r="F203" s="63">
        <v>419143.97</v>
      </c>
      <c r="G203" s="58"/>
      <c r="H203" s="41">
        <f aca="true" t="shared" si="13" ref="H203:H214">F203/E203*100</f>
        <v>68.30342540536137</v>
      </c>
    </row>
    <row r="204" spans="2:8" ht="15">
      <c r="B204" s="5" t="s">
        <v>244</v>
      </c>
      <c r="C204" s="1" t="s">
        <v>210</v>
      </c>
      <c r="D204" s="11" t="s">
        <v>490</v>
      </c>
      <c r="E204" s="10">
        <v>16650</v>
      </c>
      <c r="F204" s="63">
        <v>3750</v>
      </c>
      <c r="G204" s="58"/>
      <c r="H204" s="41">
        <f t="shared" si="13"/>
        <v>22.52252252252252</v>
      </c>
    </row>
    <row r="205" spans="2:8" ht="15">
      <c r="B205" s="5" t="s">
        <v>246</v>
      </c>
      <c r="C205" s="1" t="s">
        <v>210</v>
      </c>
      <c r="D205" s="11" t="s">
        <v>491</v>
      </c>
      <c r="E205" s="10">
        <v>597000</v>
      </c>
      <c r="F205" s="63">
        <v>415393.97</v>
      </c>
      <c r="G205" s="58"/>
      <c r="H205" s="41">
        <f t="shared" si="13"/>
        <v>69.58022948073702</v>
      </c>
    </row>
    <row r="206" spans="2:8" ht="15">
      <c r="B206" s="5" t="s">
        <v>492</v>
      </c>
      <c r="C206" s="1" t="s">
        <v>210</v>
      </c>
      <c r="D206" s="11" t="s">
        <v>493</v>
      </c>
      <c r="E206" s="10">
        <v>98127257.71</v>
      </c>
      <c r="F206" s="63">
        <v>18789291.71</v>
      </c>
      <c r="G206" s="58"/>
      <c r="H206" s="41">
        <f t="shared" si="13"/>
        <v>19.147882197552956</v>
      </c>
    </row>
    <row r="207" spans="2:8" ht="53.25">
      <c r="B207" s="5" t="s">
        <v>215</v>
      </c>
      <c r="C207" s="1" t="s">
        <v>210</v>
      </c>
      <c r="D207" s="11" t="s">
        <v>494</v>
      </c>
      <c r="E207" s="10">
        <v>74321953</v>
      </c>
      <c r="F207" s="63">
        <v>15863827.44</v>
      </c>
      <c r="G207" s="58"/>
      <c r="H207" s="41">
        <f t="shared" si="13"/>
        <v>21.344739743316484</v>
      </c>
    </row>
    <row r="208" spans="2:8" ht="15">
      <c r="B208" s="5" t="s">
        <v>272</v>
      </c>
      <c r="C208" s="1" t="s">
        <v>210</v>
      </c>
      <c r="D208" s="11" t="s">
        <v>495</v>
      </c>
      <c r="E208" s="10">
        <v>74321953</v>
      </c>
      <c r="F208" s="63">
        <v>15863827.44</v>
      </c>
      <c r="G208" s="58"/>
      <c r="H208" s="41">
        <f t="shared" si="13"/>
        <v>21.344739743316484</v>
      </c>
    </row>
    <row r="209" spans="2:8" ht="15">
      <c r="B209" s="5" t="s">
        <v>347</v>
      </c>
      <c r="C209" s="1" t="s">
        <v>210</v>
      </c>
      <c r="D209" s="11" t="s">
        <v>496</v>
      </c>
      <c r="E209" s="10">
        <v>55200612</v>
      </c>
      <c r="F209" s="63">
        <v>12108401.93</v>
      </c>
      <c r="G209" s="58"/>
      <c r="H209" s="41">
        <f t="shared" si="13"/>
        <v>21.93526754739603</v>
      </c>
    </row>
    <row r="210" spans="2:8" ht="21.75">
      <c r="B210" s="5" t="s">
        <v>273</v>
      </c>
      <c r="C210" s="1" t="s">
        <v>210</v>
      </c>
      <c r="D210" s="11" t="s">
        <v>497</v>
      </c>
      <c r="E210" s="10">
        <v>2217650</v>
      </c>
      <c r="F210" s="63">
        <v>148979.8</v>
      </c>
      <c r="G210" s="58"/>
      <c r="H210" s="41">
        <f t="shared" si="13"/>
        <v>6.717913106216039</v>
      </c>
    </row>
    <row r="211" spans="2:8" ht="32.25">
      <c r="B211" s="5" t="s">
        <v>350</v>
      </c>
      <c r="C211" s="1" t="s">
        <v>210</v>
      </c>
      <c r="D211" s="11" t="s">
        <v>498</v>
      </c>
      <c r="E211" s="10">
        <v>16903691</v>
      </c>
      <c r="F211" s="63">
        <v>3606445.71</v>
      </c>
      <c r="G211" s="58"/>
      <c r="H211" s="41">
        <f t="shared" si="13"/>
        <v>21.33525577342842</v>
      </c>
    </row>
    <row r="212" spans="2:8" ht="21.75">
      <c r="B212" s="5" t="s">
        <v>234</v>
      </c>
      <c r="C212" s="1" t="s">
        <v>210</v>
      </c>
      <c r="D212" s="11" t="s">
        <v>499</v>
      </c>
      <c r="E212" s="10">
        <v>23451304.71</v>
      </c>
      <c r="F212" s="63">
        <v>2923400.89</v>
      </c>
      <c r="G212" s="58"/>
      <c r="H212" s="41">
        <f t="shared" si="13"/>
        <v>12.465834742036407</v>
      </c>
    </row>
    <row r="213" spans="2:8" ht="21.75">
      <c r="B213" s="5" t="s">
        <v>236</v>
      </c>
      <c r="C213" s="1" t="s">
        <v>210</v>
      </c>
      <c r="D213" s="11" t="s">
        <v>500</v>
      </c>
      <c r="E213" s="10">
        <v>23451304.71</v>
      </c>
      <c r="F213" s="63">
        <v>2923400.89</v>
      </c>
      <c r="G213" s="58"/>
      <c r="H213" s="41">
        <f t="shared" si="13"/>
        <v>12.465834742036407</v>
      </c>
    </row>
    <row r="214" spans="2:8" ht="21.75">
      <c r="B214" s="5" t="s">
        <v>238</v>
      </c>
      <c r="C214" s="1" t="s">
        <v>210</v>
      </c>
      <c r="D214" s="11" t="s">
        <v>501</v>
      </c>
      <c r="E214" s="10">
        <v>23451304.71</v>
      </c>
      <c r="F214" s="63">
        <v>2923400.89</v>
      </c>
      <c r="G214" s="58"/>
      <c r="H214" s="41">
        <f t="shared" si="13"/>
        <v>12.465834742036407</v>
      </c>
    </row>
    <row r="215" spans="2:8" ht="15">
      <c r="B215" s="5" t="s">
        <v>297</v>
      </c>
      <c r="C215" s="1" t="s">
        <v>210</v>
      </c>
      <c r="D215" s="11" t="s">
        <v>502</v>
      </c>
      <c r="E215" s="10">
        <v>300000</v>
      </c>
      <c r="F215" s="64" t="s">
        <v>750</v>
      </c>
      <c r="G215" s="58"/>
      <c r="H215" s="41"/>
    </row>
    <row r="216" spans="2:8" ht="15">
      <c r="B216" s="5" t="s">
        <v>182</v>
      </c>
      <c r="C216" s="1" t="s">
        <v>210</v>
      </c>
      <c r="D216" s="11" t="s">
        <v>503</v>
      </c>
      <c r="E216" s="10">
        <v>300000</v>
      </c>
      <c r="F216" s="64" t="s">
        <v>750</v>
      </c>
      <c r="G216" s="58"/>
      <c r="H216" s="41"/>
    </row>
    <row r="217" spans="2:8" ht="15">
      <c r="B217" s="5" t="s">
        <v>240</v>
      </c>
      <c r="C217" s="1" t="s">
        <v>210</v>
      </c>
      <c r="D217" s="11" t="s">
        <v>504</v>
      </c>
      <c r="E217" s="10">
        <v>54000</v>
      </c>
      <c r="F217" s="63">
        <v>2063.38</v>
      </c>
      <c r="G217" s="58"/>
      <c r="H217" s="41">
        <f>F217/E217*100</f>
        <v>3.821074074074074</v>
      </c>
    </row>
    <row r="218" spans="2:8" ht="15">
      <c r="B218" s="5" t="s">
        <v>242</v>
      </c>
      <c r="C218" s="1" t="s">
        <v>210</v>
      </c>
      <c r="D218" s="11" t="s">
        <v>505</v>
      </c>
      <c r="E218" s="10">
        <v>54000</v>
      </c>
      <c r="F218" s="63">
        <v>2063.38</v>
      </c>
      <c r="G218" s="58"/>
      <c r="H218" s="41">
        <f>F218/E218*100</f>
        <v>3.821074074074074</v>
      </c>
    </row>
    <row r="219" spans="2:8" ht="15">
      <c r="B219" s="5" t="s">
        <v>244</v>
      </c>
      <c r="C219" s="1" t="s">
        <v>210</v>
      </c>
      <c r="D219" s="11" t="s">
        <v>506</v>
      </c>
      <c r="E219" s="10">
        <v>4000</v>
      </c>
      <c r="F219" s="64" t="s">
        <v>750</v>
      </c>
      <c r="G219" s="58"/>
      <c r="H219" s="41"/>
    </row>
    <row r="220" spans="2:8" ht="15">
      <c r="B220" s="5" t="s">
        <v>246</v>
      </c>
      <c r="C220" s="1" t="s">
        <v>210</v>
      </c>
      <c r="D220" s="11" t="s">
        <v>507</v>
      </c>
      <c r="E220" s="10">
        <v>50000</v>
      </c>
      <c r="F220" s="63">
        <v>2063.38</v>
      </c>
      <c r="G220" s="58"/>
      <c r="H220" s="41">
        <f>F220/E220*100</f>
        <v>4.12676</v>
      </c>
    </row>
    <row r="221" spans="2:8" ht="15">
      <c r="B221" s="5" t="s">
        <v>508</v>
      </c>
      <c r="C221" s="1" t="s">
        <v>210</v>
      </c>
      <c r="D221" s="11" t="s">
        <v>509</v>
      </c>
      <c r="E221" s="10">
        <v>26343776</v>
      </c>
      <c r="F221" s="63">
        <v>28932</v>
      </c>
      <c r="G221" s="58"/>
      <c r="H221" s="41">
        <f>F221/E221*100</f>
        <v>0.10982480264028968</v>
      </c>
    </row>
    <row r="222" spans="2:8" ht="53.25">
      <c r="B222" s="5" t="s">
        <v>215</v>
      </c>
      <c r="C222" s="1" t="s">
        <v>210</v>
      </c>
      <c r="D222" s="11" t="s">
        <v>510</v>
      </c>
      <c r="E222" s="10">
        <v>2783371.57</v>
      </c>
      <c r="F222" s="64" t="s">
        <v>750</v>
      </c>
      <c r="G222" s="58"/>
      <c r="H222" s="41"/>
    </row>
    <row r="223" spans="2:8" ht="15">
      <c r="B223" s="5" t="s">
        <v>272</v>
      </c>
      <c r="C223" s="1" t="s">
        <v>210</v>
      </c>
      <c r="D223" s="11" t="s">
        <v>511</v>
      </c>
      <c r="E223" s="10">
        <v>2783371.57</v>
      </c>
      <c r="F223" s="64" t="s">
        <v>750</v>
      </c>
      <c r="G223" s="58"/>
      <c r="H223" s="41"/>
    </row>
    <row r="224" spans="2:8" ht="15">
      <c r="B224" s="5" t="s">
        <v>347</v>
      </c>
      <c r="C224" s="1" t="s">
        <v>210</v>
      </c>
      <c r="D224" s="11" t="s">
        <v>512</v>
      </c>
      <c r="E224" s="10">
        <v>2137764.9</v>
      </c>
      <c r="F224" s="64" t="s">
        <v>750</v>
      </c>
      <c r="G224" s="58"/>
      <c r="H224" s="41"/>
    </row>
    <row r="225" spans="2:8" ht="32.25">
      <c r="B225" s="5" t="s">
        <v>350</v>
      </c>
      <c r="C225" s="1" t="s">
        <v>210</v>
      </c>
      <c r="D225" s="11" t="s">
        <v>513</v>
      </c>
      <c r="E225" s="10">
        <v>645606.67</v>
      </c>
      <c r="F225" s="64" t="s">
        <v>750</v>
      </c>
      <c r="G225" s="58"/>
      <c r="H225" s="41"/>
    </row>
    <row r="226" spans="2:8" ht="21.75">
      <c r="B226" s="5" t="s">
        <v>234</v>
      </c>
      <c r="C226" s="1" t="s">
        <v>210</v>
      </c>
      <c r="D226" s="11" t="s">
        <v>514</v>
      </c>
      <c r="E226" s="10">
        <v>20408715</v>
      </c>
      <c r="F226" s="63">
        <v>28932</v>
      </c>
      <c r="G226" s="58"/>
      <c r="H226" s="41">
        <f>F226/E226*100</f>
        <v>0.1417629674381753</v>
      </c>
    </row>
    <row r="227" spans="2:8" ht="21.75">
      <c r="B227" s="5" t="s">
        <v>236</v>
      </c>
      <c r="C227" s="1" t="s">
        <v>210</v>
      </c>
      <c r="D227" s="11" t="s">
        <v>515</v>
      </c>
      <c r="E227" s="10">
        <v>20408715</v>
      </c>
      <c r="F227" s="63">
        <v>28932</v>
      </c>
      <c r="G227" s="58"/>
      <c r="H227" s="41">
        <f>F227/E227*100</f>
        <v>0.1417629674381753</v>
      </c>
    </row>
    <row r="228" spans="2:8" ht="21.75">
      <c r="B228" s="5" t="s">
        <v>238</v>
      </c>
      <c r="C228" s="1" t="s">
        <v>210</v>
      </c>
      <c r="D228" s="11" t="s">
        <v>516</v>
      </c>
      <c r="E228" s="10">
        <v>20408715</v>
      </c>
      <c r="F228" s="63">
        <v>28932</v>
      </c>
      <c r="G228" s="58"/>
      <c r="H228" s="41">
        <f>F228/E228*100</f>
        <v>0.1417629674381753</v>
      </c>
    </row>
    <row r="229" spans="2:8" ht="15">
      <c r="B229" s="5" t="s">
        <v>317</v>
      </c>
      <c r="C229" s="1" t="s">
        <v>210</v>
      </c>
      <c r="D229" s="11" t="s">
        <v>517</v>
      </c>
      <c r="E229" s="10">
        <v>323260</v>
      </c>
      <c r="F229" s="64" t="s">
        <v>750</v>
      </c>
      <c r="G229" s="58"/>
      <c r="H229" s="41"/>
    </row>
    <row r="230" spans="2:8" ht="15">
      <c r="B230" s="5" t="s">
        <v>454</v>
      </c>
      <c r="C230" s="1" t="s">
        <v>210</v>
      </c>
      <c r="D230" s="11" t="s">
        <v>518</v>
      </c>
      <c r="E230" s="10">
        <v>323260</v>
      </c>
      <c r="F230" s="64" t="s">
        <v>750</v>
      </c>
      <c r="G230" s="58"/>
      <c r="H230" s="41"/>
    </row>
    <row r="231" spans="2:8" ht="15">
      <c r="B231" s="5" t="s">
        <v>297</v>
      </c>
      <c r="C231" s="1" t="s">
        <v>210</v>
      </c>
      <c r="D231" s="11" t="s">
        <v>519</v>
      </c>
      <c r="E231" s="10">
        <v>2828429.43</v>
      </c>
      <c r="F231" s="64" t="s">
        <v>750</v>
      </c>
      <c r="G231" s="58"/>
      <c r="H231" s="41"/>
    </row>
    <row r="232" spans="2:8" ht="15">
      <c r="B232" s="5" t="s">
        <v>182</v>
      </c>
      <c r="C232" s="1" t="s">
        <v>210</v>
      </c>
      <c r="D232" s="11" t="s">
        <v>520</v>
      </c>
      <c r="E232" s="10">
        <v>2828429.43</v>
      </c>
      <c r="F232" s="64" t="s">
        <v>750</v>
      </c>
      <c r="G232" s="58"/>
      <c r="H232" s="41"/>
    </row>
    <row r="233" spans="2:8" ht="15">
      <c r="B233" s="5" t="s">
        <v>521</v>
      </c>
      <c r="C233" s="1" t="s">
        <v>210</v>
      </c>
      <c r="D233" s="11" t="s">
        <v>522</v>
      </c>
      <c r="E233" s="10">
        <v>43658413.49</v>
      </c>
      <c r="F233" s="63">
        <v>7976908.01</v>
      </c>
      <c r="G233" s="58"/>
      <c r="H233" s="41">
        <f aca="true" t="shared" si="14" ref="H233:H245">F233/E233*100</f>
        <v>18.27118159441849</v>
      </c>
    </row>
    <row r="234" spans="2:8" ht="53.25">
      <c r="B234" s="5" t="s">
        <v>215</v>
      </c>
      <c r="C234" s="1" t="s">
        <v>210</v>
      </c>
      <c r="D234" s="11" t="s">
        <v>523</v>
      </c>
      <c r="E234" s="10">
        <v>38992797</v>
      </c>
      <c r="F234" s="63">
        <v>7108111.2</v>
      </c>
      <c r="G234" s="58"/>
      <c r="H234" s="41">
        <f t="shared" si="14"/>
        <v>18.22929296403128</v>
      </c>
    </row>
    <row r="235" spans="2:8" ht="15">
      <c r="B235" s="5" t="s">
        <v>272</v>
      </c>
      <c r="C235" s="1" t="s">
        <v>210</v>
      </c>
      <c r="D235" s="11" t="s">
        <v>524</v>
      </c>
      <c r="E235" s="10">
        <v>29936506.74</v>
      </c>
      <c r="F235" s="63">
        <v>5341413.43</v>
      </c>
      <c r="G235" s="58"/>
      <c r="H235" s="41">
        <f t="shared" si="14"/>
        <v>17.84247399467958</v>
      </c>
    </row>
    <row r="236" spans="2:8" ht="15">
      <c r="B236" s="5" t="s">
        <v>347</v>
      </c>
      <c r="C236" s="1" t="s">
        <v>210</v>
      </c>
      <c r="D236" s="11" t="s">
        <v>525</v>
      </c>
      <c r="E236" s="10">
        <v>21351173.12</v>
      </c>
      <c r="F236" s="63">
        <v>4036035.46</v>
      </c>
      <c r="G236" s="58"/>
      <c r="H236" s="41">
        <f t="shared" si="14"/>
        <v>18.903108683144808</v>
      </c>
    </row>
    <row r="237" spans="2:8" ht="21.75">
      <c r="B237" s="5" t="s">
        <v>273</v>
      </c>
      <c r="C237" s="1" t="s">
        <v>210</v>
      </c>
      <c r="D237" s="11" t="s">
        <v>526</v>
      </c>
      <c r="E237" s="10">
        <v>1554985</v>
      </c>
      <c r="F237" s="63">
        <v>173801</v>
      </c>
      <c r="G237" s="58"/>
      <c r="H237" s="41">
        <f t="shared" si="14"/>
        <v>11.177021000202576</v>
      </c>
    </row>
    <row r="238" spans="2:8" ht="32.25">
      <c r="B238" s="5" t="s">
        <v>350</v>
      </c>
      <c r="C238" s="1" t="s">
        <v>210</v>
      </c>
      <c r="D238" s="11" t="s">
        <v>527</v>
      </c>
      <c r="E238" s="10">
        <v>7030348.62</v>
      </c>
      <c r="F238" s="63">
        <v>1131576.97</v>
      </c>
      <c r="G238" s="58"/>
      <c r="H238" s="41">
        <f t="shared" si="14"/>
        <v>16.09560252504235</v>
      </c>
    </row>
    <row r="239" spans="2:8" ht="21.75">
      <c r="B239" s="5" t="s">
        <v>217</v>
      </c>
      <c r="C239" s="1" t="s">
        <v>210</v>
      </c>
      <c r="D239" s="11" t="s">
        <v>528</v>
      </c>
      <c r="E239" s="10">
        <v>9056290.26</v>
      </c>
      <c r="F239" s="63">
        <v>1766697.77</v>
      </c>
      <c r="G239" s="58"/>
      <c r="H239" s="41">
        <f t="shared" si="14"/>
        <v>19.50796318668346</v>
      </c>
    </row>
    <row r="240" spans="2:8" ht="21.75">
      <c r="B240" s="5" t="s">
        <v>219</v>
      </c>
      <c r="C240" s="1" t="s">
        <v>210</v>
      </c>
      <c r="D240" s="11" t="s">
        <v>529</v>
      </c>
      <c r="E240" s="10">
        <v>6483801.88</v>
      </c>
      <c r="F240" s="63">
        <v>1214451.52</v>
      </c>
      <c r="G240" s="58"/>
      <c r="H240" s="41">
        <f t="shared" si="14"/>
        <v>18.730546405899744</v>
      </c>
    </row>
    <row r="241" spans="2:8" ht="32.25">
      <c r="B241" s="5" t="s">
        <v>221</v>
      </c>
      <c r="C241" s="1" t="s">
        <v>210</v>
      </c>
      <c r="D241" s="11" t="s">
        <v>530</v>
      </c>
      <c r="E241" s="10">
        <v>614380</v>
      </c>
      <c r="F241" s="63">
        <v>217482.1</v>
      </c>
      <c r="G241" s="58"/>
      <c r="H241" s="41">
        <f t="shared" si="14"/>
        <v>35.398629512679456</v>
      </c>
    </row>
    <row r="242" spans="2:8" ht="42.75">
      <c r="B242" s="5" t="s">
        <v>223</v>
      </c>
      <c r="C242" s="1" t="s">
        <v>210</v>
      </c>
      <c r="D242" s="11" t="s">
        <v>531</v>
      </c>
      <c r="E242" s="10">
        <v>1958108.38</v>
      </c>
      <c r="F242" s="63">
        <v>334764.15</v>
      </c>
      <c r="G242" s="58"/>
      <c r="H242" s="41">
        <f t="shared" si="14"/>
        <v>17.0963034232048</v>
      </c>
    </row>
    <row r="243" spans="2:8" ht="21.75">
      <c r="B243" s="5" t="s">
        <v>234</v>
      </c>
      <c r="C243" s="1" t="s">
        <v>210</v>
      </c>
      <c r="D243" s="11" t="s">
        <v>532</v>
      </c>
      <c r="E243" s="10">
        <v>4655616.49</v>
      </c>
      <c r="F243" s="63">
        <v>868796.81</v>
      </c>
      <c r="G243" s="58"/>
      <c r="H243" s="41">
        <f t="shared" si="14"/>
        <v>18.66126240995422</v>
      </c>
    </row>
    <row r="244" spans="2:8" ht="21.75">
      <c r="B244" s="5" t="s">
        <v>236</v>
      </c>
      <c r="C244" s="1" t="s">
        <v>210</v>
      </c>
      <c r="D244" s="11" t="s">
        <v>533</v>
      </c>
      <c r="E244" s="10">
        <v>4655616.49</v>
      </c>
      <c r="F244" s="63">
        <v>868796.81</v>
      </c>
      <c r="G244" s="58"/>
      <c r="H244" s="41">
        <f t="shared" si="14"/>
        <v>18.66126240995422</v>
      </c>
    </row>
    <row r="245" spans="2:8" ht="21.75">
      <c r="B245" s="5" t="s">
        <v>238</v>
      </c>
      <c r="C245" s="1" t="s">
        <v>210</v>
      </c>
      <c r="D245" s="11" t="s">
        <v>534</v>
      </c>
      <c r="E245" s="10">
        <v>4655616.49</v>
      </c>
      <c r="F245" s="63">
        <v>868796.81</v>
      </c>
      <c r="G245" s="58"/>
      <c r="H245" s="41">
        <f t="shared" si="14"/>
        <v>18.66126240995422</v>
      </c>
    </row>
    <row r="246" spans="2:8" ht="15">
      <c r="B246" s="5" t="s">
        <v>240</v>
      </c>
      <c r="C246" s="1" t="s">
        <v>210</v>
      </c>
      <c r="D246" s="11" t="s">
        <v>535</v>
      </c>
      <c r="E246" s="10">
        <v>10000</v>
      </c>
      <c r="F246" s="64" t="s">
        <v>750</v>
      </c>
      <c r="G246" s="58"/>
      <c r="H246" s="41"/>
    </row>
    <row r="247" spans="2:8" ht="15">
      <c r="B247" s="5" t="s">
        <v>242</v>
      </c>
      <c r="C247" s="1" t="s">
        <v>210</v>
      </c>
      <c r="D247" s="11" t="s">
        <v>536</v>
      </c>
      <c r="E247" s="10">
        <v>10000</v>
      </c>
      <c r="F247" s="64" t="s">
        <v>750</v>
      </c>
      <c r="G247" s="58"/>
      <c r="H247" s="41"/>
    </row>
    <row r="248" spans="2:8" ht="15">
      <c r="B248" s="5" t="s">
        <v>246</v>
      </c>
      <c r="C248" s="1" t="s">
        <v>210</v>
      </c>
      <c r="D248" s="11" t="s">
        <v>537</v>
      </c>
      <c r="E248" s="10">
        <v>10000</v>
      </c>
      <c r="F248" s="64" t="s">
        <v>750</v>
      </c>
      <c r="G248" s="58"/>
      <c r="H248" s="41"/>
    </row>
    <row r="249" spans="2:8" ht="15">
      <c r="B249" s="5" t="s">
        <v>538</v>
      </c>
      <c r="C249" s="1" t="s">
        <v>210</v>
      </c>
      <c r="D249" s="11" t="s">
        <v>539</v>
      </c>
      <c r="E249" s="10">
        <v>84147820.62</v>
      </c>
      <c r="F249" s="63">
        <v>13114346.52</v>
      </c>
      <c r="G249" s="58"/>
      <c r="H249" s="41">
        <f aca="true" t="shared" si="15" ref="H249:H258">F249/E249*100</f>
        <v>15.584891472379999</v>
      </c>
    </row>
    <row r="250" spans="2:8" ht="15">
      <c r="B250" s="5" t="s">
        <v>540</v>
      </c>
      <c r="C250" s="1" t="s">
        <v>210</v>
      </c>
      <c r="D250" s="11" t="s">
        <v>541</v>
      </c>
      <c r="E250" s="10">
        <v>67976955.26</v>
      </c>
      <c r="F250" s="63">
        <v>10517200.24</v>
      </c>
      <c r="G250" s="58"/>
      <c r="H250" s="41">
        <f t="shared" si="15"/>
        <v>15.47171420045741</v>
      </c>
    </row>
    <row r="251" spans="2:8" ht="53.25">
      <c r="B251" s="5" t="s">
        <v>215</v>
      </c>
      <c r="C251" s="1" t="s">
        <v>210</v>
      </c>
      <c r="D251" s="11" t="s">
        <v>542</v>
      </c>
      <c r="E251" s="10">
        <v>46152550</v>
      </c>
      <c r="F251" s="63">
        <v>8378320.19</v>
      </c>
      <c r="G251" s="58"/>
      <c r="H251" s="41">
        <f t="shared" si="15"/>
        <v>18.153536890161</v>
      </c>
    </row>
    <row r="252" spans="2:8" ht="15">
      <c r="B252" s="5" t="s">
        <v>272</v>
      </c>
      <c r="C252" s="1" t="s">
        <v>210</v>
      </c>
      <c r="D252" s="11" t="s">
        <v>543</v>
      </c>
      <c r="E252" s="10">
        <v>46152550</v>
      </c>
      <c r="F252" s="63">
        <v>8378320.19</v>
      </c>
      <c r="G252" s="58"/>
      <c r="H252" s="41">
        <f t="shared" si="15"/>
        <v>18.153536890161</v>
      </c>
    </row>
    <row r="253" spans="2:8" ht="15">
      <c r="B253" s="5" t="s">
        <v>347</v>
      </c>
      <c r="C253" s="1" t="s">
        <v>210</v>
      </c>
      <c r="D253" s="11" t="s">
        <v>544</v>
      </c>
      <c r="E253" s="10">
        <v>34055385</v>
      </c>
      <c r="F253" s="63">
        <v>6453416.85</v>
      </c>
      <c r="G253" s="58"/>
      <c r="H253" s="41">
        <f t="shared" si="15"/>
        <v>18.949769177473694</v>
      </c>
    </row>
    <row r="254" spans="2:8" ht="21.75">
      <c r="B254" s="5" t="s">
        <v>273</v>
      </c>
      <c r="C254" s="1" t="s">
        <v>210</v>
      </c>
      <c r="D254" s="11" t="s">
        <v>545</v>
      </c>
      <c r="E254" s="10">
        <v>1812436</v>
      </c>
      <c r="F254" s="63">
        <v>154843.85</v>
      </c>
      <c r="G254" s="58"/>
      <c r="H254" s="41">
        <f t="shared" si="15"/>
        <v>8.543410636292812</v>
      </c>
    </row>
    <row r="255" spans="2:8" ht="32.25">
      <c r="B255" s="5" t="s">
        <v>350</v>
      </c>
      <c r="C255" s="1" t="s">
        <v>210</v>
      </c>
      <c r="D255" s="11" t="s">
        <v>546</v>
      </c>
      <c r="E255" s="10">
        <v>10284729</v>
      </c>
      <c r="F255" s="63">
        <v>1770059.49</v>
      </c>
      <c r="G255" s="58"/>
      <c r="H255" s="41">
        <f t="shared" si="15"/>
        <v>17.21056033659224</v>
      </c>
    </row>
    <row r="256" spans="2:8" ht="21.75">
      <c r="B256" s="5" t="s">
        <v>234</v>
      </c>
      <c r="C256" s="1" t="s">
        <v>210</v>
      </c>
      <c r="D256" s="11" t="s">
        <v>547</v>
      </c>
      <c r="E256" s="10">
        <v>20513496.01</v>
      </c>
      <c r="F256" s="63">
        <v>2138880.05</v>
      </c>
      <c r="G256" s="58"/>
      <c r="H256" s="41">
        <f t="shared" si="15"/>
        <v>10.426696887538476</v>
      </c>
    </row>
    <row r="257" spans="2:8" ht="21.75">
      <c r="B257" s="5" t="s">
        <v>236</v>
      </c>
      <c r="C257" s="1" t="s">
        <v>210</v>
      </c>
      <c r="D257" s="11" t="s">
        <v>548</v>
      </c>
      <c r="E257" s="10">
        <v>20513496.01</v>
      </c>
      <c r="F257" s="63">
        <v>2138880.05</v>
      </c>
      <c r="G257" s="58"/>
      <c r="H257" s="41">
        <f t="shared" si="15"/>
        <v>10.426696887538476</v>
      </c>
    </row>
    <row r="258" spans="2:8" ht="21.75">
      <c r="B258" s="5" t="s">
        <v>238</v>
      </c>
      <c r="C258" s="1" t="s">
        <v>210</v>
      </c>
      <c r="D258" s="11" t="s">
        <v>549</v>
      </c>
      <c r="E258" s="10">
        <v>20513496.01</v>
      </c>
      <c r="F258" s="63">
        <v>2138880.05</v>
      </c>
      <c r="G258" s="58"/>
      <c r="H258" s="41">
        <f t="shared" si="15"/>
        <v>10.426696887538476</v>
      </c>
    </row>
    <row r="259" spans="2:8" ht="15">
      <c r="B259" s="5" t="s">
        <v>297</v>
      </c>
      <c r="C259" s="1" t="s">
        <v>210</v>
      </c>
      <c r="D259" s="11" t="s">
        <v>550</v>
      </c>
      <c r="E259" s="10">
        <v>1304503</v>
      </c>
      <c r="F259" s="64" t="s">
        <v>750</v>
      </c>
      <c r="G259" s="58"/>
      <c r="H259" s="41"/>
    </row>
    <row r="260" spans="2:8" ht="15">
      <c r="B260" s="5" t="s">
        <v>182</v>
      </c>
      <c r="C260" s="1" t="s">
        <v>210</v>
      </c>
      <c r="D260" s="11" t="s">
        <v>551</v>
      </c>
      <c r="E260" s="10">
        <v>1304503</v>
      </c>
      <c r="F260" s="64" t="s">
        <v>750</v>
      </c>
      <c r="G260" s="58"/>
      <c r="H260" s="41"/>
    </row>
    <row r="261" spans="2:8" ht="15">
      <c r="B261" s="5" t="s">
        <v>240</v>
      </c>
      <c r="C261" s="1" t="s">
        <v>210</v>
      </c>
      <c r="D261" s="11" t="s">
        <v>552</v>
      </c>
      <c r="E261" s="10">
        <v>6406.25</v>
      </c>
      <c r="F261" s="64" t="s">
        <v>750</v>
      </c>
      <c r="G261" s="58"/>
      <c r="H261" s="41"/>
    </row>
    <row r="262" spans="2:8" ht="15">
      <c r="B262" s="5" t="s">
        <v>242</v>
      </c>
      <c r="C262" s="1" t="s">
        <v>210</v>
      </c>
      <c r="D262" s="11" t="s">
        <v>553</v>
      </c>
      <c r="E262" s="10">
        <v>6406.25</v>
      </c>
      <c r="F262" s="64" t="s">
        <v>750</v>
      </c>
      <c r="G262" s="58"/>
      <c r="H262" s="41"/>
    </row>
    <row r="263" spans="2:8" ht="15">
      <c r="B263" s="5" t="s">
        <v>244</v>
      </c>
      <c r="C263" s="1" t="s">
        <v>210</v>
      </c>
      <c r="D263" s="11" t="s">
        <v>554</v>
      </c>
      <c r="E263" s="10">
        <v>6406.25</v>
      </c>
      <c r="F263" s="64" t="s">
        <v>750</v>
      </c>
      <c r="G263" s="58"/>
      <c r="H263" s="41"/>
    </row>
    <row r="264" spans="2:8" ht="15">
      <c r="B264" s="5" t="s">
        <v>555</v>
      </c>
      <c r="C264" s="1" t="s">
        <v>210</v>
      </c>
      <c r="D264" s="11" t="s">
        <v>556</v>
      </c>
      <c r="E264" s="10">
        <v>16170865.36</v>
      </c>
      <c r="F264" s="63">
        <v>2597146.28</v>
      </c>
      <c r="G264" s="58"/>
      <c r="H264" s="41">
        <f aca="true" t="shared" si="16" ref="H264:H276">F264/E264*100</f>
        <v>16.060651190778326</v>
      </c>
    </row>
    <row r="265" spans="2:8" ht="53.25">
      <c r="B265" s="5" t="s">
        <v>215</v>
      </c>
      <c r="C265" s="1" t="s">
        <v>210</v>
      </c>
      <c r="D265" s="11" t="s">
        <v>557</v>
      </c>
      <c r="E265" s="10">
        <v>13097343.56</v>
      </c>
      <c r="F265" s="63">
        <v>2038656.75</v>
      </c>
      <c r="G265" s="58"/>
      <c r="H265" s="41">
        <f t="shared" si="16"/>
        <v>15.565421649518063</v>
      </c>
    </row>
    <row r="266" spans="2:8" ht="15">
      <c r="B266" s="5" t="s">
        <v>272</v>
      </c>
      <c r="C266" s="1" t="s">
        <v>210</v>
      </c>
      <c r="D266" s="11" t="s">
        <v>558</v>
      </c>
      <c r="E266" s="10">
        <v>9734057</v>
      </c>
      <c r="F266" s="63">
        <v>1496317.9</v>
      </c>
      <c r="G266" s="58"/>
      <c r="H266" s="41">
        <f t="shared" si="16"/>
        <v>15.371986212942865</v>
      </c>
    </row>
    <row r="267" spans="2:8" ht="15">
      <c r="B267" s="5" t="s">
        <v>347</v>
      </c>
      <c r="C267" s="1" t="s">
        <v>210</v>
      </c>
      <c r="D267" s="11" t="s">
        <v>559</v>
      </c>
      <c r="E267" s="10">
        <v>7230627</v>
      </c>
      <c r="F267" s="63">
        <v>1114297.99</v>
      </c>
      <c r="G267" s="58"/>
      <c r="H267" s="41">
        <f t="shared" si="16"/>
        <v>15.410807250878797</v>
      </c>
    </row>
    <row r="268" spans="2:8" ht="21.75">
      <c r="B268" s="5" t="s">
        <v>273</v>
      </c>
      <c r="C268" s="1" t="s">
        <v>210</v>
      </c>
      <c r="D268" s="11" t="s">
        <v>560</v>
      </c>
      <c r="E268" s="10">
        <v>319780</v>
      </c>
      <c r="F268" s="63">
        <v>20996.13</v>
      </c>
      <c r="G268" s="58"/>
      <c r="H268" s="41">
        <f t="shared" si="16"/>
        <v>6.565804615673276</v>
      </c>
    </row>
    <row r="269" spans="2:8" ht="32.25">
      <c r="B269" s="5" t="s">
        <v>350</v>
      </c>
      <c r="C269" s="1" t="s">
        <v>210</v>
      </c>
      <c r="D269" s="11" t="s">
        <v>561</v>
      </c>
      <c r="E269" s="10">
        <v>2183650</v>
      </c>
      <c r="F269" s="63">
        <v>361023.78</v>
      </c>
      <c r="G269" s="58"/>
      <c r="H269" s="41">
        <f t="shared" si="16"/>
        <v>16.533042383165803</v>
      </c>
    </row>
    <row r="270" spans="2:8" ht="21.75">
      <c r="B270" s="5" t="s">
        <v>217</v>
      </c>
      <c r="C270" s="1" t="s">
        <v>210</v>
      </c>
      <c r="D270" s="11" t="s">
        <v>562</v>
      </c>
      <c r="E270" s="10">
        <v>3363286.56</v>
      </c>
      <c r="F270" s="63">
        <v>542338.85</v>
      </c>
      <c r="G270" s="58"/>
      <c r="H270" s="41">
        <f t="shared" si="16"/>
        <v>16.125264390198137</v>
      </c>
    </row>
    <row r="271" spans="2:8" ht="21.75">
      <c r="B271" s="5" t="s">
        <v>219</v>
      </c>
      <c r="C271" s="1" t="s">
        <v>210</v>
      </c>
      <c r="D271" s="11" t="s">
        <v>563</v>
      </c>
      <c r="E271" s="10">
        <v>2179514</v>
      </c>
      <c r="F271" s="63">
        <v>368811.66</v>
      </c>
      <c r="G271" s="58"/>
      <c r="H271" s="41">
        <f t="shared" si="16"/>
        <v>16.92173851601779</v>
      </c>
    </row>
    <row r="272" spans="2:8" ht="32.25">
      <c r="B272" s="5" t="s">
        <v>221</v>
      </c>
      <c r="C272" s="1" t="s">
        <v>210</v>
      </c>
      <c r="D272" s="11" t="s">
        <v>564</v>
      </c>
      <c r="E272" s="10">
        <v>525559.56</v>
      </c>
      <c r="F272" s="63">
        <v>74822.56</v>
      </c>
      <c r="G272" s="58"/>
      <c r="H272" s="41">
        <f t="shared" si="16"/>
        <v>14.23674226380736</v>
      </c>
    </row>
    <row r="273" spans="2:8" ht="42.75">
      <c r="B273" s="5" t="s">
        <v>223</v>
      </c>
      <c r="C273" s="1" t="s">
        <v>210</v>
      </c>
      <c r="D273" s="11" t="s">
        <v>565</v>
      </c>
      <c r="E273" s="10">
        <v>658213</v>
      </c>
      <c r="F273" s="63">
        <v>98704.63</v>
      </c>
      <c r="G273" s="58"/>
      <c r="H273" s="41">
        <f t="shared" si="16"/>
        <v>14.99584936790978</v>
      </c>
    </row>
    <row r="274" spans="2:8" ht="21.75">
      <c r="B274" s="5" t="s">
        <v>234</v>
      </c>
      <c r="C274" s="1" t="s">
        <v>210</v>
      </c>
      <c r="D274" s="11" t="s">
        <v>566</v>
      </c>
      <c r="E274" s="10">
        <v>3063521.8</v>
      </c>
      <c r="F274" s="63">
        <v>558489.53</v>
      </c>
      <c r="G274" s="58"/>
      <c r="H274" s="41">
        <f t="shared" si="16"/>
        <v>18.230310291899997</v>
      </c>
    </row>
    <row r="275" spans="2:8" ht="21.75">
      <c r="B275" s="5" t="s">
        <v>236</v>
      </c>
      <c r="C275" s="1" t="s">
        <v>210</v>
      </c>
      <c r="D275" s="11" t="s">
        <v>567</v>
      </c>
      <c r="E275" s="10">
        <v>3063521.8</v>
      </c>
      <c r="F275" s="63">
        <v>558489.53</v>
      </c>
      <c r="G275" s="58"/>
      <c r="H275" s="41">
        <f t="shared" si="16"/>
        <v>18.230310291899997</v>
      </c>
    </row>
    <row r="276" spans="2:8" ht="21.75">
      <c r="B276" s="5" t="s">
        <v>238</v>
      </c>
      <c r="C276" s="1" t="s">
        <v>210</v>
      </c>
      <c r="D276" s="11" t="s">
        <v>568</v>
      </c>
      <c r="E276" s="10">
        <v>3063521.8</v>
      </c>
      <c r="F276" s="63">
        <v>558489.53</v>
      </c>
      <c r="G276" s="58"/>
      <c r="H276" s="41">
        <f t="shared" si="16"/>
        <v>18.230310291899997</v>
      </c>
    </row>
    <row r="277" spans="2:8" ht="15">
      <c r="B277" s="5" t="s">
        <v>240</v>
      </c>
      <c r="C277" s="1" t="s">
        <v>210</v>
      </c>
      <c r="D277" s="11" t="s">
        <v>569</v>
      </c>
      <c r="E277" s="10">
        <v>10000</v>
      </c>
      <c r="F277" s="64" t="s">
        <v>750</v>
      </c>
      <c r="G277" s="58"/>
      <c r="H277" s="41"/>
    </row>
    <row r="278" spans="2:8" ht="15">
      <c r="B278" s="5" t="s">
        <v>242</v>
      </c>
      <c r="C278" s="1" t="s">
        <v>210</v>
      </c>
      <c r="D278" s="11" t="s">
        <v>570</v>
      </c>
      <c r="E278" s="10">
        <v>10000</v>
      </c>
      <c r="F278" s="64" t="s">
        <v>750</v>
      </c>
      <c r="G278" s="58"/>
      <c r="H278" s="41"/>
    </row>
    <row r="279" spans="2:8" ht="15">
      <c r="B279" s="5" t="s">
        <v>244</v>
      </c>
      <c r="C279" s="1" t="s">
        <v>210</v>
      </c>
      <c r="D279" s="11" t="s">
        <v>571</v>
      </c>
      <c r="E279" s="10">
        <v>10000</v>
      </c>
      <c r="F279" s="64" t="s">
        <v>750</v>
      </c>
      <c r="G279" s="58"/>
      <c r="H279" s="41"/>
    </row>
    <row r="280" spans="2:8" ht="15">
      <c r="B280" s="5" t="s">
        <v>572</v>
      </c>
      <c r="C280" s="1" t="s">
        <v>210</v>
      </c>
      <c r="D280" s="11" t="s">
        <v>573</v>
      </c>
      <c r="E280" s="10">
        <v>388408590</v>
      </c>
      <c r="F280" s="63">
        <v>77232741.24</v>
      </c>
      <c r="G280" s="58"/>
      <c r="H280" s="41">
        <f aca="true" t="shared" si="17" ref="H280:H288">F280/E280*100</f>
        <v>19.884406068362185</v>
      </c>
    </row>
    <row r="281" spans="2:8" ht="15">
      <c r="B281" s="5" t="s">
        <v>574</v>
      </c>
      <c r="C281" s="1" t="s">
        <v>210</v>
      </c>
      <c r="D281" s="11" t="s">
        <v>575</v>
      </c>
      <c r="E281" s="10">
        <v>2299023</v>
      </c>
      <c r="F281" s="63">
        <v>379334.5</v>
      </c>
      <c r="G281" s="58"/>
      <c r="H281" s="41">
        <f t="shared" si="17"/>
        <v>16.49981318151232</v>
      </c>
    </row>
    <row r="282" spans="2:8" ht="15">
      <c r="B282" s="5" t="s">
        <v>317</v>
      </c>
      <c r="C282" s="1" t="s">
        <v>210</v>
      </c>
      <c r="D282" s="11" t="s">
        <v>576</v>
      </c>
      <c r="E282" s="10">
        <v>2299023</v>
      </c>
      <c r="F282" s="63">
        <v>379334.5</v>
      </c>
      <c r="G282" s="58"/>
      <c r="H282" s="41">
        <f t="shared" si="17"/>
        <v>16.49981318151232</v>
      </c>
    </row>
    <row r="283" spans="2:8" ht="21.75">
      <c r="B283" s="5" t="s">
        <v>577</v>
      </c>
      <c r="C283" s="1" t="s">
        <v>210</v>
      </c>
      <c r="D283" s="11" t="s">
        <v>578</v>
      </c>
      <c r="E283" s="10">
        <v>2299023</v>
      </c>
      <c r="F283" s="63">
        <v>379334.5</v>
      </c>
      <c r="G283" s="58"/>
      <c r="H283" s="41">
        <f t="shared" si="17"/>
        <v>16.49981318151232</v>
      </c>
    </row>
    <row r="284" spans="2:8" ht="15">
      <c r="B284" s="5" t="s">
        <v>579</v>
      </c>
      <c r="C284" s="1" t="s">
        <v>210</v>
      </c>
      <c r="D284" s="11" t="s">
        <v>580</v>
      </c>
      <c r="E284" s="10">
        <v>2299023</v>
      </c>
      <c r="F284" s="63">
        <v>379334.5</v>
      </c>
      <c r="G284" s="58"/>
      <c r="H284" s="41">
        <f t="shared" si="17"/>
        <v>16.49981318151232</v>
      </c>
    </row>
    <row r="285" spans="2:8" ht="15">
      <c r="B285" s="5" t="s">
        <v>582</v>
      </c>
      <c r="C285" s="1" t="s">
        <v>210</v>
      </c>
      <c r="D285" s="11" t="s">
        <v>583</v>
      </c>
      <c r="E285" s="10">
        <v>45919200</v>
      </c>
      <c r="F285" s="63">
        <v>8403935.69</v>
      </c>
      <c r="G285" s="58"/>
      <c r="H285" s="41">
        <f t="shared" si="17"/>
        <v>18.30157252304047</v>
      </c>
    </row>
    <row r="286" spans="2:8" ht="53.25">
      <c r="B286" s="5" t="s">
        <v>215</v>
      </c>
      <c r="C286" s="1" t="s">
        <v>210</v>
      </c>
      <c r="D286" s="11" t="s">
        <v>584</v>
      </c>
      <c r="E286" s="10">
        <v>13218114</v>
      </c>
      <c r="F286" s="63">
        <v>2608505.58</v>
      </c>
      <c r="G286" s="58"/>
      <c r="H286" s="41">
        <f t="shared" si="17"/>
        <v>19.73432503305691</v>
      </c>
    </row>
    <row r="287" spans="2:8" ht="15">
      <c r="B287" s="5" t="s">
        <v>272</v>
      </c>
      <c r="C287" s="1" t="s">
        <v>210</v>
      </c>
      <c r="D287" s="11" t="s">
        <v>585</v>
      </c>
      <c r="E287" s="10">
        <v>13218114</v>
      </c>
      <c r="F287" s="63">
        <v>2608505.58</v>
      </c>
      <c r="G287" s="58"/>
      <c r="H287" s="41">
        <f t="shared" si="17"/>
        <v>19.73432503305691</v>
      </c>
    </row>
    <row r="288" spans="2:8" ht="15">
      <c r="B288" s="5" t="s">
        <v>347</v>
      </c>
      <c r="C288" s="1" t="s">
        <v>210</v>
      </c>
      <c r="D288" s="11" t="s">
        <v>586</v>
      </c>
      <c r="E288" s="10">
        <v>9646370</v>
      </c>
      <c r="F288" s="63">
        <v>1994776.32</v>
      </c>
      <c r="G288" s="58"/>
      <c r="H288" s="41">
        <f t="shared" si="17"/>
        <v>20.679035948237523</v>
      </c>
    </row>
    <row r="289" spans="2:8" ht="21.75">
      <c r="B289" s="5" t="s">
        <v>273</v>
      </c>
      <c r="C289" s="1" t="s">
        <v>210</v>
      </c>
      <c r="D289" s="11" t="s">
        <v>587</v>
      </c>
      <c r="E289" s="10">
        <v>658540</v>
      </c>
      <c r="F289" s="64" t="s">
        <v>750</v>
      </c>
      <c r="G289" s="58"/>
      <c r="H289" s="41"/>
    </row>
    <row r="290" spans="2:8" ht="32.25">
      <c r="B290" s="5" t="s">
        <v>350</v>
      </c>
      <c r="C290" s="1" t="s">
        <v>210</v>
      </c>
      <c r="D290" s="11" t="s">
        <v>588</v>
      </c>
      <c r="E290" s="10">
        <v>2913204</v>
      </c>
      <c r="F290" s="63">
        <v>613729.26</v>
      </c>
      <c r="G290" s="58"/>
      <c r="H290" s="41">
        <f aca="true" t="shared" si="18" ref="H290:H309">F290/E290*100</f>
        <v>21.067156985916537</v>
      </c>
    </row>
    <row r="291" spans="2:8" ht="21.75">
      <c r="B291" s="5" t="s">
        <v>234</v>
      </c>
      <c r="C291" s="1" t="s">
        <v>210</v>
      </c>
      <c r="D291" s="11" t="s">
        <v>589</v>
      </c>
      <c r="E291" s="10">
        <v>5698662</v>
      </c>
      <c r="F291" s="63">
        <v>257836.11</v>
      </c>
      <c r="G291" s="58"/>
      <c r="H291" s="41">
        <f t="shared" si="18"/>
        <v>4.524502593766747</v>
      </c>
    </row>
    <row r="292" spans="2:8" ht="21.75">
      <c r="B292" s="5" t="s">
        <v>236</v>
      </c>
      <c r="C292" s="1" t="s">
        <v>210</v>
      </c>
      <c r="D292" s="11" t="s">
        <v>590</v>
      </c>
      <c r="E292" s="10">
        <v>5698662</v>
      </c>
      <c r="F292" s="63">
        <v>257836.11</v>
      </c>
      <c r="G292" s="58"/>
      <c r="H292" s="41">
        <f t="shared" si="18"/>
        <v>4.524502593766747</v>
      </c>
    </row>
    <row r="293" spans="2:8" ht="21.75">
      <c r="B293" s="5" t="s">
        <v>238</v>
      </c>
      <c r="C293" s="1" t="s">
        <v>210</v>
      </c>
      <c r="D293" s="11" t="s">
        <v>591</v>
      </c>
      <c r="E293" s="10">
        <v>5698662</v>
      </c>
      <c r="F293" s="63">
        <v>257836.11</v>
      </c>
      <c r="G293" s="58"/>
      <c r="H293" s="41">
        <f t="shared" si="18"/>
        <v>4.524502593766747</v>
      </c>
    </row>
    <row r="294" spans="2:8" ht="21.75">
      <c r="B294" s="5" t="s">
        <v>397</v>
      </c>
      <c r="C294" s="1" t="s">
        <v>210</v>
      </c>
      <c r="D294" s="11" t="s">
        <v>592</v>
      </c>
      <c r="E294" s="10">
        <v>27002424</v>
      </c>
      <c r="F294" s="63">
        <v>5537594</v>
      </c>
      <c r="G294" s="58"/>
      <c r="H294" s="41">
        <f t="shared" si="18"/>
        <v>20.507766265724882</v>
      </c>
    </row>
    <row r="295" spans="2:8" ht="15">
      <c r="B295" s="5" t="s">
        <v>398</v>
      </c>
      <c r="C295" s="1" t="s">
        <v>210</v>
      </c>
      <c r="D295" s="11" t="s">
        <v>593</v>
      </c>
      <c r="E295" s="10">
        <v>27002424</v>
      </c>
      <c r="F295" s="63">
        <v>5537594</v>
      </c>
      <c r="G295" s="58"/>
      <c r="H295" s="41">
        <f t="shared" si="18"/>
        <v>20.507766265724882</v>
      </c>
    </row>
    <row r="296" spans="2:8" ht="42.75">
      <c r="B296" s="5" t="s">
        <v>399</v>
      </c>
      <c r="C296" s="1" t="s">
        <v>210</v>
      </c>
      <c r="D296" s="11" t="s">
        <v>594</v>
      </c>
      <c r="E296" s="10">
        <v>27002424</v>
      </c>
      <c r="F296" s="63">
        <v>5537594</v>
      </c>
      <c r="G296" s="58"/>
      <c r="H296" s="41">
        <f t="shared" si="18"/>
        <v>20.507766265724882</v>
      </c>
    </row>
    <row r="297" spans="2:8" ht="15">
      <c r="B297" s="5" t="s">
        <v>595</v>
      </c>
      <c r="C297" s="1" t="s">
        <v>210</v>
      </c>
      <c r="D297" s="11" t="s">
        <v>596</v>
      </c>
      <c r="E297" s="10">
        <v>268189700</v>
      </c>
      <c r="F297" s="63">
        <v>59332243.87</v>
      </c>
      <c r="G297" s="58"/>
      <c r="H297" s="41">
        <f t="shared" si="18"/>
        <v>22.12323734654985</v>
      </c>
    </row>
    <row r="298" spans="2:8" ht="53.25">
      <c r="B298" s="5" t="s">
        <v>215</v>
      </c>
      <c r="C298" s="1" t="s">
        <v>210</v>
      </c>
      <c r="D298" s="11" t="s">
        <v>597</v>
      </c>
      <c r="E298" s="10">
        <v>3947630.16</v>
      </c>
      <c r="F298" s="63">
        <v>819539.45</v>
      </c>
      <c r="G298" s="58"/>
      <c r="H298" s="41">
        <f t="shared" si="18"/>
        <v>20.760289509998067</v>
      </c>
    </row>
    <row r="299" spans="2:8" ht="15">
      <c r="B299" s="5" t="s">
        <v>272</v>
      </c>
      <c r="C299" s="1" t="s">
        <v>210</v>
      </c>
      <c r="D299" s="11" t="s">
        <v>598</v>
      </c>
      <c r="E299" s="10">
        <v>3947630.16</v>
      </c>
      <c r="F299" s="63">
        <v>819539.45</v>
      </c>
      <c r="G299" s="58"/>
      <c r="H299" s="41">
        <f t="shared" si="18"/>
        <v>20.760289509998067</v>
      </c>
    </row>
    <row r="300" spans="2:8" ht="15">
      <c r="B300" s="5" t="s">
        <v>347</v>
      </c>
      <c r="C300" s="1" t="s">
        <v>210</v>
      </c>
      <c r="D300" s="11" t="s">
        <v>599</v>
      </c>
      <c r="E300" s="10">
        <v>3031974</v>
      </c>
      <c r="F300" s="63">
        <v>641424.81</v>
      </c>
      <c r="G300" s="58"/>
      <c r="H300" s="41">
        <f t="shared" si="18"/>
        <v>21.15535324511358</v>
      </c>
    </row>
    <row r="301" spans="2:8" ht="32.25">
      <c r="B301" s="5" t="s">
        <v>350</v>
      </c>
      <c r="C301" s="1" t="s">
        <v>210</v>
      </c>
      <c r="D301" s="11" t="s">
        <v>600</v>
      </c>
      <c r="E301" s="10">
        <v>915656.16</v>
      </c>
      <c r="F301" s="63">
        <v>178114.64</v>
      </c>
      <c r="G301" s="58"/>
      <c r="H301" s="41">
        <f t="shared" si="18"/>
        <v>19.452131463845557</v>
      </c>
    </row>
    <row r="302" spans="2:8" ht="21.75">
      <c r="B302" s="5" t="s">
        <v>234</v>
      </c>
      <c r="C302" s="1" t="s">
        <v>210</v>
      </c>
      <c r="D302" s="11" t="s">
        <v>601</v>
      </c>
      <c r="E302" s="10">
        <v>17615398.04</v>
      </c>
      <c r="F302" s="63">
        <v>1290603.91</v>
      </c>
      <c r="G302" s="58"/>
      <c r="H302" s="41">
        <f t="shared" si="18"/>
        <v>7.326566831299373</v>
      </c>
    </row>
    <row r="303" spans="2:8" ht="21.75">
      <c r="B303" s="5" t="s">
        <v>236</v>
      </c>
      <c r="C303" s="1" t="s">
        <v>210</v>
      </c>
      <c r="D303" s="11" t="s">
        <v>602</v>
      </c>
      <c r="E303" s="10">
        <v>17615398.04</v>
      </c>
      <c r="F303" s="63">
        <v>1290603.91</v>
      </c>
      <c r="G303" s="58"/>
      <c r="H303" s="41">
        <f t="shared" si="18"/>
        <v>7.326566831299373</v>
      </c>
    </row>
    <row r="304" spans="2:8" ht="21.75">
      <c r="B304" s="5" t="s">
        <v>238</v>
      </c>
      <c r="C304" s="1" t="s">
        <v>210</v>
      </c>
      <c r="D304" s="11" t="s">
        <v>603</v>
      </c>
      <c r="E304" s="10">
        <v>17615398.04</v>
      </c>
      <c r="F304" s="63">
        <v>1290603.91</v>
      </c>
      <c r="G304" s="58"/>
      <c r="H304" s="41">
        <f t="shared" si="18"/>
        <v>7.326566831299373</v>
      </c>
    </row>
    <row r="305" spans="2:8" ht="15">
      <c r="B305" s="5" t="s">
        <v>317</v>
      </c>
      <c r="C305" s="1" t="s">
        <v>210</v>
      </c>
      <c r="D305" s="11" t="s">
        <v>604</v>
      </c>
      <c r="E305" s="10">
        <v>246626671.8</v>
      </c>
      <c r="F305" s="63">
        <v>57222100.51</v>
      </c>
      <c r="G305" s="58"/>
      <c r="H305" s="41">
        <f t="shared" si="18"/>
        <v>23.20191084458368</v>
      </c>
    </row>
    <row r="306" spans="2:8" ht="21.75">
      <c r="B306" s="5" t="s">
        <v>577</v>
      </c>
      <c r="C306" s="1" t="s">
        <v>210</v>
      </c>
      <c r="D306" s="11" t="s">
        <v>605</v>
      </c>
      <c r="E306" s="10">
        <v>244289000</v>
      </c>
      <c r="F306" s="63">
        <v>57097903.36</v>
      </c>
      <c r="G306" s="58"/>
      <c r="H306" s="41">
        <f t="shared" si="18"/>
        <v>23.373096357183503</v>
      </c>
    </row>
    <row r="307" spans="2:8" ht="21.75">
      <c r="B307" s="5" t="s">
        <v>581</v>
      </c>
      <c r="C307" s="1" t="s">
        <v>210</v>
      </c>
      <c r="D307" s="11" t="s">
        <v>606</v>
      </c>
      <c r="E307" s="10">
        <v>244289000</v>
      </c>
      <c r="F307" s="63">
        <v>57097903.36</v>
      </c>
      <c r="G307" s="58"/>
      <c r="H307" s="41">
        <f t="shared" si="18"/>
        <v>23.373096357183503</v>
      </c>
    </row>
    <row r="308" spans="2:8" ht="21.75">
      <c r="B308" s="5" t="s">
        <v>319</v>
      </c>
      <c r="C308" s="1" t="s">
        <v>210</v>
      </c>
      <c r="D308" s="11" t="s">
        <v>607</v>
      </c>
      <c r="E308" s="10">
        <v>2337671.8</v>
      </c>
      <c r="F308" s="63">
        <v>124197.15</v>
      </c>
      <c r="G308" s="58"/>
      <c r="H308" s="41">
        <f t="shared" si="18"/>
        <v>5.312856578070541</v>
      </c>
    </row>
    <row r="309" spans="2:8" ht="32.25">
      <c r="B309" s="5" t="s">
        <v>608</v>
      </c>
      <c r="C309" s="1" t="s">
        <v>210</v>
      </c>
      <c r="D309" s="11" t="s">
        <v>609</v>
      </c>
      <c r="E309" s="10">
        <v>1305271.8</v>
      </c>
      <c r="F309" s="63">
        <v>124197.15</v>
      </c>
      <c r="G309" s="58"/>
      <c r="H309" s="41">
        <f t="shared" si="18"/>
        <v>9.515041235089887</v>
      </c>
    </row>
    <row r="310" spans="2:8" ht="21.75">
      <c r="B310" s="5" t="s">
        <v>321</v>
      </c>
      <c r="C310" s="1" t="s">
        <v>210</v>
      </c>
      <c r="D310" s="11" t="s">
        <v>610</v>
      </c>
      <c r="E310" s="10">
        <v>1032400</v>
      </c>
      <c r="F310" s="64" t="s">
        <v>750</v>
      </c>
      <c r="G310" s="58"/>
      <c r="H310" s="41"/>
    </row>
    <row r="311" spans="2:8" ht="15">
      <c r="B311" s="5" t="s">
        <v>611</v>
      </c>
      <c r="C311" s="1" t="s">
        <v>210</v>
      </c>
      <c r="D311" s="11" t="s">
        <v>612</v>
      </c>
      <c r="E311" s="10">
        <v>3205500</v>
      </c>
      <c r="F311" s="63">
        <v>531189.1</v>
      </c>
      <c r="G311" s="58"/>
      <c r="H311" s="41">
        <f>F311/E311*100</f>
        <v>16.571177663391047</v>
      </c>
    </row>
    <row r="312" spans="2:8" ht="21.75">
      <c r="B312" s="5" t="s">
        <v>234</v>
      </c>
      <c r="C312" s="1" t="s">
        <v>210</v>
      </c>
      <c r="D312" s="11" t="s">
        <v>613</v>
      </c>
      <c r="E312" s="10">
        <v>722800</v>
      </c>
      <c r="F312" s="64" t="s">
        <v>750</v>
      </c>
      <c r="G312" s="58"/>
      <c r="H312" s="41"/>
    </row>
    <row r="313" spans="2:8" ht="21.75">
      <c r="B313" s="5" t="s">
        <v>236</v>
      </c>
      <c r="C313" s="1" t="s">
        <v>210</v>
      </c>
      <c r="D313" s="11" t="s">
        <v>614</v>
      </c>
      <c r="E313" s="10">
        <v>722800</v>
      </c>
      <c r="F313" s="64" t="s">
        <v>750</v>
      </c>
      <c r="G313" s="58"/>
      <c r="H313" s="41"/>
    </row>
    <row r="314" spans="2:8" ht="21.75">
      <c r="B314" s="5" t="s">
        <v>238</v>
      </c>
      <c r="C314" s="1" t="s">
        <v>210</v>
      </c>
      <c r="D314" s="11" t="s">
        <v>615</v>
      </c>
      <c r="E314" s="10">
        <v>722800</v>
      </c>
      <c r="F314" s="64" t="s">
        <v>750</v>
      </c>
      <c r="G314" s="58"/>
      <c r="H314" s="41"/>
    </row>
    <row r="315" spans="2:8" ht="15">
      <c r="B315" s="5" t="s">
        <v>317</v>
      </c>
      <c r="C315" s="1" t="s">
        <v>210</v>
      </c>
      <c r="D315" s="11" t="s">
        <v>616</v>
      </c>
      <c r="E315" s="10">
        <v>2482700</v>
      </c>
      <c r="F315" s="63">
        <v>531189.1</v>
      </c>
      <c r="G315" s="58"/>
      <c r="H315" s="41">
        <f aca="true" t="shared" si="19" ref="H315:H329">F315/E315*100</f>
        <v>21.395621702179078</v>
      </c>
    </row>
    <row r="316" spans="2:8" ht="21.75">
      <c r="B316" s="5" t="s">
        <v>319</v>
      </c>
      <c r="C316" s="1" t="s">
        <v>210</v>
      </c>
      <c r="D316" s="11" t="s">
        <v>617</v>
      </c>
      <c r="E316" s="10">
        <v>2482700</v>
      </c>
      <c r="F316" s="63">
        <v>531189.1</v>
      </c>
      <c r="G316" s="58"/>
      <c r="H316" s="41">
        <f t="shared" si="19"/>
        <v>21.395621702179078</v>
      </c>
    </row>
    <row r="317" spans="2:8" ht="32.25">
      <c r="B317" s="5" t="s">
        <v>608</v>
      </c>
      <c r="C317" s="1" t="s">
        <v>210</v>
      </c>
      <c r="D317" s="11" t="s">
        <v>618</v>
      </c>
      <c r="E317" s="10">
        <v>2482700</v>
      </c>
      <c r="F317" s="63">
        <v>531189.1</v>
      </c>
      <c r="G317" s="58"/>
      <c r="H317" s="41">
        <f t="shared" si="19"/>
        <v>21.395621702179078</v>
      </c>
    </row>
    <row r="318" spans="2:8" ht="15">
      <c r="B318" s="5" t="s">
        <v>619</v>
      </c>
      <c r="C318" s="1" t="s">
        <v>210</v>
      </c>
      <c r="D318" s="11" t="s">
        <v>620</v>
      </c>
      <c r="E318" s="10">
        <v>68795167</v>
      </c>
      <c r="F318" s="63">
        <v>8586038.08</v>
      </c>
      <c r="G318" s="58"/>
      <c r="H318" s="41">
        <f t="shared" si="19"/>
        <v>12.480583236319493</v>
      </c>
    </row>
    <row r="319" spans="2:8" ht="53.25">
      <c r="B319" s="5" t="s">
        <v>215</v>
      </c>
      <c r="C319" s="1" t="s">
        <v>210</v>
      </c>
      <c r="D319" s="11" t="s">
        <v>621</v>
      </c>
      <c r="E319" s="10">
        <v>17922715</v>
      </c>
      <c r="F319" s="63">
        <v>3154498.18</v>
      </c>
      <c r="G319" s="58"/>
      <c r="H319" s="41">
        <f t="shared" si="19"/>
        <v>17.60055984821496</v>
      </c>
    </row>
    <row r="320" spans="2:8" ht="21.75">
      <c r="B320" s="5" t="s">
        <v>217</v>
      </c>
      <c r="C320" s="1" t="s">
        <v>210</v>
      </c>
      <c r="D320" s="11" t="s">
        <v>622</v>
      </c>
      <c r="E320" s="10">
        <v>17922715</v>
      </c>
      <c r="F320" s="63">
        <v>3154498.18</v>
      </c>
      <c r="G320" s="58"/>
      <c r="H320" s="41">
        <f t="shared" si="19"/>
        <v>17.60055984821496</v>
      </c>
    </row>
    <row r="321" spans="2:8" ht="21.75">
      <c r="B321" s="5" t="s">
        <v>219</v>
      </c>
      <c r="C321" s="1" t="s">
        <v>210</v>
      </c>
      <c r="D321" s="11" t="s">
        <v>623</v>
      </c>
      <c r="E321" s="10">
        <v>13072434</v>
      </c>
      <c r="F321" s="63">
        <v>2245316.27</v>
      </c>
      <c r="G321" s="58"/>
      <c r="H321" s="41">
        <f t="shared" si="19"/>
        <v>17.17596179869793</v>
      </c>
    </row>
    <row r="322" spans="2:8" ht="32.25">
      <c r="B322" s="5" t="s">
        <v>221</v>
      </c>
      <c r="C322" s="1" t="s">
        <v>210</v>
      </c>
      <c r="D322" s="11" t="s">
        <v>624</v>
      </c>
      <c r="E322" s="10">
        <v>857775</v>
      </c>
      <c r="F322" s="63">
        <v>216078.65</v>
      </c>
      <c r="G322" s="58"/>
      <c r="H322" s="41">
        <f t="shared" si="19"/>
        <v>25.190597767479815</v>
      </c>
    </row>
    <row r="323" spans="2:8" ht="42.75">
      <c r="B323" s="5" t="s">
        <v>223</v>
      </c>
      <c r="C323" s="1" t="s">
        <v>210</v>
      </c>
      <c r="D323" s="11" t="s">
        <v>625</v>
      </c>
      <c r="E323" s="10">
        <v>3992506</v>
      </c>
      <c r="F323" s="63">
        <v>693103.26</v>
      </c>
      <c r="G323" s="58"/>
      <c r="H323" s="41">
        <f t="shared" si="19"/>
        <v>17.36010565795017</v>
      </c>
    </row>
    <row r="324" spans="2:8" ht="21.75">
      <c r="B324" s="5" t="s">
        <v>234</v>
      </c>
      <c r="C324" s="1" t="s">
        <v>210</v>
      </c>
      <c r="D324" s="11" t="s">
        <v>626</v>
      </c>
      <c r="E324" s="10">
        <v>5149718</v>
      </c>
      <c r="F324" s="63">
        <v>216095.41</v>
      </c>
      <c r="G324" s="58"/>
      <c r="H324" s="41">
        <f t="shared" si="19"/>
        <v>4.196257154275243</v>
      </c>
    </row>
    <row r="325" spans="2:8" ht="21.75">
      <c r="B325" s="5" t="s">
        <v>236</v>
      </c>
      <c r="C325" s="1" t="s">
        <v>210</v>
      </c>
      <c r="D325" s="11" t="s">
        <v>627</v>
      </c>
      <c r="E325" s="10">
        <v>5149718</v>
      </c>
      <c r="F325" s="63">
        <v>216095.41</v>
      </c>
      <c r="G325" s="58"/>
      <c r="H325" s="41">
        <f t="shared" si="19"/>
        <v>4.196257154275243</v>
      </c>
    </row>
    <row r="326" spans="2:8" ht="21.75">
      <c r="B326" s="5" t="s">
        <v>238</v>
      </c>
      <c r="C326" s="1" t="s">
        <v>210</v>
      </c>
      <c r="D326" s="11" t="s">
        <v>628</v>
      </c>
      <c r="E326" s="10">
        <v>5149718</v>
      </c>
      <c r="F326" s="63">
        <v>216095.41</v>
      </c>
      <c r="G326" s="58"/>
      <c r="H326" s="41">
        <f t="shared" si="19"/>
        <v>4.196257154275243</v>
      </c>
    </row>
    <row r="327" spans="2:8" ht="15">
      <c r="B327" s="5" t="s">
        <v>317</v>
      </c>
      <c r="C327" s="1" t="s">
        <v>210</v>
      </c>
      <c r="D327" s="11" t="s">
        <v>629</v>
      </c>
      <c r="E327" s="10">
        <v>45712734</v>
      </c>
      <c r="F327" s="63">
        <v>5214528.69</v>
      </c>
      <c r="G327" s="58"/>
      <c r="H327" s="41">
        <f t="shared" si="19"/>
        <v>11.40716871145795</v>
      </c>
    </row>
    <row r="328" spans="2:8" ht="21.75">
      <c r="B328" s="5" t="s">
        <v>577</v>
      </c>
      <c r="C328" s="1" t="s">
        <v>210</v>
      </c>
      <c r="D328" s="11" t="s">
        <v>630</v>
      </c>
      <c r="E328" s="10">
        <v>29309000</v>
      </c>
      <c r="F328" s="63">
        <v>5164528.69</v>
      </c>
      <c r="G328" s="58"/>
      <c r="H328" s="41">
        <f t="shared" si="19"/>
        <v>17.620965198403223</v>
      </c>
    </row>
    <row r="329" spans="2:8" ht="21.75">
      <c r="B329" s="5" t="s">
        <v>581</v>
      </c>
      <c r="C329" s="1" t="s">
        <v>210</v>
      </c>
      <c r="D329" s="11" t="s">
        <v>631</v>
      </c>
      <c r="E329" s="10">
        <v>29309000</v>
      </c>
      <c r="F329" s="63">
        <v>5164528.69</v>
      </c>
      <c r="G329" s="58"/>
      <c r="H329" s="41">
        <f t="shared" si="19"/>
        <v>17.620965198403223</v>
      </c>
    </row>
    <row r="330" spans="2:8" ht="21.75">
      <c r="B330" s="5" t="s">
        <v>319</v>
      </c>
      <c r="C330" s="1" t="s">
        <v>210</v>
      </c>
      <c r="D330" s="11" t="s">
        <v>632</v>
      </c>
      <c r="E330" s="10">
        <v>7876500</v>
      </c>
      <c r="F330" s="64" t="s">
        <v>750</v>
      </c>
      <c r="G330" s="58"/>
      <c r="H330" s="41"/>
    </row>
    <row r="331" spans="2:8" ht="21.75">
      <c r="B331" s="5" t="s">
        <v>321</v>
      </c>
      <c r="C331" s="1" t="s">
        <v>210</v>
      </c>
      <c r="D331" s="11" t="s">
        <v>633</v>
      </c>
      <c r="E331" s="10">
        <v>7876500</v>
      </c>
      <c r="F331" s="64" t="s">
        <v>750</v>
      </c>
      <c r="G331" s="58"/>
      <c r="H331" s="41"/>
    </row>
    <row r="332" spans="2:8" ht="15">
      <c r="B332" s="5" t="s">
        <v>484</v>
      </c>
      <c r="C332" s="1" t="s">
        <v>210</v>
      </c>
      <c r="D332" s="11" t="s">
        <v>634</v>
      </c>
      <c r="E332" s="10">
        <v>300000</v>
      </c>
      <c r="F332" s="63">
        <v>50000</v>
      </c>
      <c r="G332" s="58"/>
      <c r="H332" s="41">
        <f>F332/E332*100</f>
        <v>16.666666666666664</v>
      </c>
    </row>
    <row r="333" spans="2:8" ht="15">
      <c r="B333" s="5" t="s">
        <v>454</v>
      </c>
      <c r="C333" s="1" t="s">
        <v>210</v>
      </c>
      <c r="D333" s="11" t="s">
        <v>635</v>
      </c>
      <c r="E333" s="10">
        <v>8227234</v>
      </c>
      <c r="F333" s="64" t="s">
        <v>750</v>
      </c>
      <c r="G333" s="58"/>
      <c r="H333" s="41"/>
    </row>
    <row r="334" spans="2:8" ht="15">
      <c r="B334" s="5" t="s">
        <v>240</v>
      </c>
      <c r="C334" s="1" t="s">
        <v>210</v>
      </c>
      <c r="D334" s="11" t="s">
        <v>636</v>
      </c>
      <c r="E334" s="10">
        <v>10000</v>
      </c>
      <c r="F334" s="63">
        <v>915.8</v>
      </c>
      <c r="G334" s="58"/>
      <c r="H334" s="41">
        <f>F334/E334*100</f>
        <v>9.158</v>
      </c>
    </row>
    <row r="335" spans="2:8" ht="15">
      <c r="B335" s="5" t="s">
        <v>242</v>
      </c>
      <c r="C335" s="1" t="s">
        <v>210</v>
      </c>
      <c r="D335" s="11" t="s">
        <v>637</v>
      </c>
      <c r="E335" s="10">
        <v>10000</v>
      </c>
      <c r="F335" s="63">
        <v>915.8</v>
      </c>
      <c r="G335" s="58"/>
      <c r="H335" s="41">
        <f>F335/E335*100</f>
        <v>9.158</v>
      </c>
    </row>
    <row r="336" spans="2:8" ht="15">
      <c r="B336" s="5" t="s">
        <v>244</v>
      </c>
      <c r="C336" s="1" t="s">
        <v>210</v>
      </c>
      <c r="D336" s="11" t="s">
        <v>638</v>
      </c>
      <c r="E336" s="10">
        <v>7500</v>
      </c>
      <c r="F336" s="63">
        <v>915.8</v>
      </c>
      <c r="G336" s="58"/>
      <c r="H336" s="41">
        <f>F336/E336*100</f>
        <v>12.210666666666665</v>
      </c>
    </row>
    <row r="337" spans="2:8" ht="15">
      <c r="B337" s="5" t="s">
        <v>246</v>
      </c>
      <c r="C337" s="1" t="s">
        <v>210</v>
      </c>
      <c r="D337" s="11" t="s">
        <v>639</v>
      </c>
      <c r="E337" s="10">
        <v>2500</v>
      </c>
      <c r="F337" s="64" t="s">
        <v>750</v>
      </c>
      <c r="G337" s="58"/>
      <c r="H337" s="41"/>
    </row>
    <row r="338" spans="2:8" ht="15">
      <c r="B338" s="5" t="s">
        <v>640</v>
      </c>
      <c r="C338" s="1" t="s">
        <v>210</v>
      </c>
      <c r="D338" s="11" t="s">
        <v>641</v>
      </c>
      <c r="E338" s="10">
        <v>17252800</v>
      </c>
      <c r="F338" s="63">
        <v>2412843.4</v>
      </c>
      <c r="G338" s="58"/>
      <c r="H338" s="41">
        <f>F338/E338*100</f>
        <v>13.985227905035705</v>
      </c>
    </row>
    <row r="339" spans="2:8" ht="15">
      <c r="B339" s="5" t="s">
        <v>642</v>
      </c>
      <c r="C339" s="1" t="s">
        <v>210</v>
      </c>
      <c r="D339" s="11" t="s">
        <v>643</v>
      </c>
      <c r="E339" s="10">
        <v>11606600</v>
      </c>
      <c r="F339" s="63">
        <v>1684433.4</v>
      </c>
      <c r="G339" s="58"/>
      <c r="H339" s="41">
        <f>F339/E339*100</f>
        <v>14.51272034876708</v>
      </c>
    </row>
    <row r="340" spans="2:8" ht="21.75">
      <c r="B340" s="5" t="s">
        <v>397</v>
      </c>
      <c r="C340" s="1" t="s">
        <v>210</v>
      </c>
      <c r="D340" s="11" t="s">
        <v>644</v>
      </c>
      <c r="E340" s="10">
        <v>11606600</v>
      </c>
      <c r="F340" s="63">
        <v>1684433.4</v>
      </c>
      <c r="G340" s="58"/>
      <c r="H340" s="41">
        <f>F340/E340*100</f>
        <v>14.51272034876708</v>
      </c>
    </row>
    <row r="341" spans="2:8" ht="15">
      <c r="B341" s="5" t="s">
        <v>398</v>
      </c>
      <c r="C341" s="1" t="s">
        <v>210</v>
      </c>
      <c r="D341" s="11" t="s">
        <v>645</v>
      </c>
      <c r="E341" s="10">
        <v>11606600</v>
      </c>
      <c r="F341" s="63">
        <v>1684433.4</v>
      </c>
      <c r="G341" s="58"/>
      <c r="H341" s="41">
        <f>F341/E341*100</f>
        <v>14.51272034876708</v>
      </c>
    </row>
    <row r="342" spans="2:8" ht="42.75">
      <c r="B342" s="5" t="s">
        <v>399</v>
      </c>
      <c r="C342" s="1" t="s">
        <v>210</v>
      </c>
      <c r="D342" s="11" t="s">
        <v>646</v>
      </c>
      <c r="E342" s="10">
        <v>10106600</v>
      </c>
      <c r="F342" s="63">
        <v>1684433.4</v>
      </c>
      <c r="G342" s="58"/>
      <c r="H342" s="41">
        <f>F342/E342*100</f>
        <v>16.666667326301624</v>
      </c>
    </row>
    <row r="343" spans="2:8" ht="15">
      <c r="B343" s="5" t="s">
        <v>647</v>
      </c>
      <c r="C343" s="1" t="s">
        <v>210</v>
      </c>
      <c r="D343" s="11" t="s">
        <v>648</v>
      </c>
      <c r="E343" s="10">
        <v>1500000</v>
      </c>
      <c r="F343" s="64" t="s">
        <v>750</v>
      </c>
      <c r="G343" s="58"/>
      <c r="H343" s="41"/>
    </row>
    <row r="344" spans="2:8" ht="15">
      <c r="B344" s="5" t="s">
        <v>649</v>
      </c>
      <c r="C344" s="1" t="s">
        <v>210</v>
      </c>
      <c r="D344" s="11" t="s">
        <v>650</v>
      </c>
      <c r="E344" s="10">
        <v>5646200</v>
      </c>
      <c r="F344" s="63">
        <v>728410</v>
      </c>
      <c r="G344" s="58"/>
      <c r="H344" s="41">
        <f aca="true" t="shared" si="20" ref="H344:H361">F344/E344*100</f>
        <v>12.900889093549644</v>
      </c>
    </row>
    <row r="345" spans="2:8" ht="21.75">
      <c r="B345" s="5" t="s">
        <v>234</v>
      </c>
      <c r="C345" s="1" t="s">
        <v>210</v>
      </c>
      <c r="D345" s="11" t="s">
        <v>651</v>
      </c>
      <c r="E345" s="10">
        <v>4883900</v>
      </c>
      <c r="F345" s="63">
        <v>317370</v>
      </c>
      <c r="G345" s="58"/>
      <c r="H345" s="41">
        <f t="shared" si="20"/>
        <v>6.49829030078421</v>
      </c>
    </row>
    <row r="346" spans="2:8" ht="21.75">
      <c r="B346" s="5" t="s">
        <v>236</v>
      </c>
      <c r="C346" s="1" t="s">
        <v>210</v>
      </c>
      <c r="D346" s="11" t="s">
        <v>652</v>
      </c>
      <c r="E346" s="10">
        <v>4883900</v>
      </c>
      <c r="F346" s="63">
        <v>317370</v>
      </c>
      <c r="G346" s="58"/>
      <c r="H346" s="41">
        <f t="shared" si="20"/>
        <v>6.49829030078421</v>
      </c>
    </row>
    <row r="347" spans="2:8" ht="21.75">
      <c r="B347" s="5" t="s">
        <v>238</v>
      </c>
      <c r="C347" s="1" t="s">
        <v>210</v>
      </c>
      <c r="D347" s="11" t="s">
        <v>653</v>
      </c>
      <c r="E347" s="10">
        <v>4883900</v>
      </c>
      <c r="F347" s="63">
        <v>317370</v>
      </c>
      <c r="G347" s="58"/>
      <c r="H347" s="41">
        <f t="shared" si="20"/>
        <v>6.49829030078421</v>
      </c>
    </row>
    <row r="348" spans="2:8" ht="15">
      <c r="B348" s="5" t="s">
        <v>297</v>
      </c>
      <c r="C348" s="1" t="s">
        <v>210</v>
      </c>
      <c r="D348" s="11" t="s">
        <v>654</v>
      </c>
      <c r="E348" s="10">
        <v>762300</v>
      </c>
      <c r="F348" s="63">
        <v>411040</v>
      </c>
      <c r="G348" s="58"/>
      <c r="H348" s="41">
        <f t="shared" si="20"/>
        <v>53.92102846648301</v>
      </c>
    </row>
    <row r="349" spans="2:8" ht="15">
      <c r="B349" s="5" t="s">
        <v>182</v>
      </c>
      <c r="C349" s="1" t="s">
        <v>210</v>
      </c>
      <c r="D349" s="11" t="s">
        <v>655</v>
      </c>
      <c r="E349" s="10">
        <v>762300</v>
      </c>
      <c r="F349" s="63">
        <v>411040</v>
      </c>
      <c r="G349" s="58"/>
      <c r="H349" s="41">
        <f t="shared" si="20"/>
        <v>53.92102846648301</v>
      </c>
    </row>
    <row r="350" spans="2:8" ht="21.75">
      <c r="B350" s="5" t="s">
        <v>656</v>
      </c>
      <c r="C350" s="1" t="s">
        <v>210</v>
      </c>
      <c r="D350" s="11" t="s">
        <v>657</v>
      </c>
      <c r="E350" s="10">
        <v>10000000</v>
      </c>
      <c r="F350" s="63">
        <v>866027.4</v>
      </c>
      <c r="G350" s="58"/>
      <c r="H350" s="41">
        <f t="shared" si="20"/>
        <v>8.660274</v>
      </c>
    </row>
    <row r="351" spans="2:8" ht="21.75">
      <c r="B351" s="5" t="s">
        <v>658</v>
      </c>
      <c r="C351" s="1" t="s">
        <v>210</v>
      </c>
      <c r="D351" s="11" t="s">
        <v>659</v>
      </c>
      <c r="E351" s="10">
        <v>10000000</v>
      </c>
      <c r="F351" s="63">
        <v>866027.4</v>
      </c>
      <c r="G351" s="58"/>
      <c r="H351" s="41">
        <f t="shared" si="20"/>
        <v>8.660274</v>
      </c>
    </row>
    <row r="352" spans="2:8" ht="21.75">
      <c r="B352" s="5" t="s">
        <v>660</v>
      </c>
      <c r="C352" s="1" t="s">
        <v>210</v>
      </c>
      <c r="D352" s="11" t="s">
        <v>661</v>
      </c>
      <c r="E352" s="10">
        <v>10000000</v>
      </c>
      <c r="F352" s="63">
        <v>866027.4</v>
      </c>
      <c r="G352" s="58"/>
      <c r="H352" s="41">
        <f t="shared" si="20"/>
        <v>8.660274</v>
      </c>
    </row>
    <row r="353" spans="2:8" ht="15">
      <c r="B353" s="5" t="s">
        <v>662</v>
      </c>
      <c r="C353" s="1" t="s">
        <v>210</v>
      </c>
      <c r="D353" s="11" t="s">
        <v>663</v>
      </c>
      <c r="E353" s="10">
        <v>10000000</v>
      </c>
      <c r="F353" s="63">
        <v>866027.4</v>
      </c>
      <c r="G353" s="58"/>
      <c r="H353" s="41">
        <f t="shared" si="20"/>
        <v>8.660274</v>
      </c>
    </row>
    <row r="354" spans="2:8" ht="32.25">
      <c r="B354" s="5" t="s">
        <v>664</v>
      </c>
      <c r="C354" s="1" t="s">
        <v>210</v>
      </c>
      <c r="D354" s="11" t="s">
        <v>665</v>
      </c>
      <c r="E354" s="10">
        <v>238603264</v>
      </c>
      <c r="F354" s="63">
        <v>42636238</v>
      </c>
      <c r="G354" s="58"/>
      <c r="H354" s="41">
        <f t="shared" si="20"/>
        <v>17.86909252004197</v>
      </c>
    </row>
    <row r="355" spans="2:8" ht="32.25">
      <c r="B355" s="5" t="s">
        <v>666</v>
      </c>
      <c r="C355" s="1" t="s">
        <v>210</v>
      </c>
      <c r="D355" s="11" t="s">
        <v>667</v>
      </c>
      <c r="E355" s="10">
        <v>93167738</v>
      </c>
      <c r="F355" s="63">
        <v>23291958</v>
      </c>
      <c r="G355" s="58"/>
      <c r="H355" s="41">
        <f t="shared" si="20"/>
        <v>25.00002522332355</v>
      </c>
    </row>
    <row r="356" spans="2:8" ht="15">
      <c r="B356" s="5" t="s">
        <v>297</v>
      </c>
      <c r="C356" s="1" t="s">
        <v>210</v>
      </c>
      <c r="D356" s="11" t="s">
        <v>668</v>
      </c>
      <c r="E356" s="10">
        <v>93167738</v>
      </c>
      <c r="F356" s="63">
        <v>23291958</v>
      </c>
      <c r="G356" s="58"/>
      <c r="H356" s="41">
        <f t="shared" si="20"/>
        <v>25.00002522332355</v>
      </c>
    </row>
    <row r="357" spans="2:8" ht="15">
      <c r="B357" s="5" t="s">
        <v>669</v>
      </c>
      <c r="C357" s="1" t="s">
        <v>210</v>
      </c>
      <c r="D357" s="11" t="s">
        <v>670</v>
      </c>
      <c r="E357" s="10">
        <v>93167738</v>
      </c>
      <c r="F357" s="63">
        <v>23291958</v>
      </c>
      <c r="G357" s="58"/>
      <c r="H357" s="41">
        <f t="shared" si="20"/>
        <v>25.00002522332355</v>
      </c>
    </row>
    <row r="358" spans="2:8" ht="15">
      <c r="B358" s="5" t="s">
        <v>671</v>
      </c>
      <c r="C358" s="1" t="s">
        <v>210</v>
      </c>
      <c r="D358" s="11" t="s">
        <v>672</v>
      </c>
      <c r="E358" s="10">
        <v>93167738</v>
      </c>
      <c r="F358" s="63">
        <v>23291958</v>
      </c>
      <c r="G358" s="58"/>
      <c r="H358" s="41">
        <f t="shared" si="20"/>
        <v>25.00002522332355</v>
      </c>
    </row>
    <row r="359" spans="2:8" ht="15">
      <c r="B359" s="5" t="s">
        <v>673</v>
      </c>
      <c r="C359" s="1" t="s">
        <v>210</v>
      </c>
      <c r="D359" s="11" t="s">
        <v>674</v>
      </c>
      <c r="E359" s="10">
        <v>145435526</v>
      </c>
      <c r="F359" s="63">
        <v>19344280</v>
      </c>
      <c r="G359" s="58"/>
      <c r="H359" s="41">
        <f t="shared" si="20"/>
        <v>13.300931713204653</v>
      </c>
    </row>
    <row r="360" spans="2:8" ht="15">
      <c r="B360" s="5" t="s">
        <v>297</v>
      </c>
      <c r="C360" s="1" t="s">
        <v>210</v>
      </c>
      <c r="D360" s="11" t="s">
        <v>675</v>
      </c>
      <c r="E360" s="10">
        <v>145435526</v>
      </c>
      <c r="F360" s="63">
        <v>19344280</v>
      </c>
      <c r="G360" s="58"/>
      <c r="H360" s="41">
        <f t="shared" si="20"/>
        <v>13.300931713204653</v>
      </c>
    </row>
    <row r="361" spans="2:8" ht="15">
      <c r="B361" s="5" t="s">
        <v>182</v>
      </c>
      <c r="C361" s="1" t="s">
        <v>210</v>
      </c>
      <c r="D361" s="11" t="s">
        <v>676</v>
      </c>
      <c r="E361" s="10">
        <v>145435526</v>
      </c>
      <c r="F361" s="63">
        <v>19344280</v>
      </c>
      <c r="G361" s="58"/>
      <c r="H361" s="41">
        <f t="shared" si="20"/>
        <v>13.300931713204653</v>
      </c>
    </row>
    <row r="362" spans="2:8" ht="21.75">
      <c r="B362" s="12" t="s">
        <v>677</v>
      </c>
      <c r="C362" s="3">
        <v>450</v>
      </c>
      <c r="D362" s="13" t="s">
        <v>749</v>
      </c>
      <c r="E362" s="14">
        <v>-93836984.78</v>
      </c>
      <c r="F362" s="16"/>
      <c r="G362" s="39">
        <v>11721310.77</v>
      </c>
      <c r="H362" s="38"/>
    </row>
  </sheetData>
  <sheetProtection/>
  <mergeCells count="363">
    <mergeCell ref="F361:G361"/>
    <mergeCell ref="F360:G360"/>
    <mergeCell ref="F357:G357"/>
    <mergeCell ref="F356:G356"/>
    <mergeCell ref="F359:G359"/>
    <mergeCell ref="F358:G358"/>
    <mergeCell ref="F353:G353"/>
    <mergeCell ref="F352:G352"/>
    <mergeCell ref="F355:G355"/>
    <mergeCell ref="F354:G354"/>
    <mergeCell ref="F349:G349"/>
    <mergeCell ref="F348:G348"/>
    <mergeCell ref="F351:G351"/>
    <mergeCell ref="F350:G350"/>
    <mergeCell ref="F345:G345"/>
    <mergeCell ref="F344:G344"/>
    <mergeCell ref="F347:G347"/>
    <mergeCell ref="F346:G346"/>
    <mergeCell ref="F341:G341"/>
    <mergeCell ref="F340:G340"/>
    <mergeCell ref="F343:G343"/>
    <mergeCell ref="F342:G342"/>
    <mergeCell ref="F337:G337"/>
    <mergeCell ref="F336:G336"/>
    <mergeCell ref="F335:G335"/>
    <mergeCell ref="F339:G339"/>
    <mergeCell ref="F338:G338"/>
    <mergeCell ref="F332:G332"/>
    <mergeCell ref="F331:G331"/>
    <mergeCell ref="F334:G334"/>
    <mergeCell ref="F333:G333"/>
    <mergeCell ref="F328:G328"/>
    <mergeCell ref="F327:G327"/>
    <mergeCell ref="F330:G330"/>
    <mergeCell ref="F329:G329"/>
    <mergeCell ref="F324:G324"/>
    <mergeCell ref="F323:G323"/>
    <mergeCell ref="F326:G326"/>
    <mergeCell ref="F325:G325"/>
    <mergeCell ref="F320:G320"/>
    <mergeCell ref="F319:G319"/>
    <mergeCell ref="F322:G322"/>
    <mergeCell ref="F321:G321"/>
    <mergeCell ref="F316:G316"/>
    <mergeCell ref="F315:G315"/>
    <mergeCell ref="F318:G318"/>
    <mergeCell ref="F317:G317"/>
    <mergeCell ref="F312:G312"/>
    <mergeCell ref="F311:G311"/>
    <mergeCell ref="F314:G314"/>
    <mergeCell ref="F313:G313"/>
    <mergeCell ref="F308:G308"/>
    <mergeCell ref="F307:G307"/>
    <mergeCell ref="F310:G310"/>
    <mergeCell ref="F309:G309"/>
    <mergeCell ref="F304:G304"/>
    <mergeCell ref="F303:G303"/>
    <mergeCell ref="F306:G306"/>
    <mergeCell ref="F305:G305"/>
    <mergeCell ref="F300:G300"/>
    <mergeCell ref="F299:G299"/>
    <mergeCell ref="F302:G302"/>
    <mergeCell ref="F301:G301"/>
    <mergeCell ref="F296:G296"/>
    <mergeCell ref="F295:G295"/>
    <mergeCell ref="F298:G298"/>
    <mergeCell ref="F297:G297"/>
    <mergeCell ref="F292:G292"/>
    <mergeCell ref="F291:G291"/>
    <mergeCell ref="F294:G294"/>
    <mergeCell ref="F293:G293"/>
    <mergeCell ref="F288:G288"/>
    <mergeCell ref="F287:G287"/>
    <mergeCell ref="F290:G290"/>
    <mergeCell ref="F289:G289"/>
    <mergeCell ref="F284:G284"/>
    <mergeCell ref="F283:G283"/>
    <mergeCell ref="F286:G286"/>
    <mergeCell ref="F285:G285"/>
    <mergeCell ref="F279:G279"/>
    <mergeCell ref="F278:G278"/>
    <mergeCell ref="F282:G282"/>
    <mergeCell ref="F281:G281"/>
    <mergeCell ref="F280:G280"/>
    <mergeCell ref="F275:G275"/>
    <mergeCell ref="F274:G274"/>
    <mergeCell ref="F277:G277"/>
    <mergeCell ref="F276:G276"/>
    <mergeCell ref="F271:G271"/>
    <mergeCell ref="F270:G270"/>
    <mergeCell ref="F273:G273"/>
    <mergeCell ref="F272:G272"/>
    <mergeCell ref="F267:G267"/>
    <mergeCell ref="F266:G266"/>
    <mergeCell ref="F269:G269"/>
    <mergeCell ref="F268:G268"/>
    <mergeCell ref="F263:G263"/>
    <mergeCell ref="F262:G262"/>
    <mergeCell ref="F261:G261"/>
    <mergeCell ref="F265:G265"/>
    <mergeCell ref="F264:G264"/>
    <mergeCell ref="F258:G258"/>
    <mergeCell ref="F257:G257"/>
    <mergeCell ref="F256:G256"/>
    <mergeCell ref="F260:G260"/>
    <mergeCell ref="F259:G259"/>
    <mergeCell ref="F253:G253"/>
    <mergeCell ref="F252:G252"/>
    <mergeCell ref="F255:G255"/>
    <mergeCell ref="F254:G254"/>
    <mergeCell ref="F249:G249"/>
    <mergeCell ref="F248:G248"/>
    <mergeCell ref="F251:G251"/>
    <mergeCell ref="F250:G250"/>
    <mergeCell ref="F245:G245"/>
    <mergeCell ref="F244:G244"/>
    <mergeCell ref="F247:G247"/>
    <mergeCell ref="F246:G246"/>
    <mergeCell ref="F241:G241"/>
    <mergeCell ref="F240:G240"/>
    <mergeCell ref="F243:G243"/>
    <mergeCell ref="F242:G242"/>
    <mergeCell ref="F237:G237"/>
    <mergeCell ref="F236:G236"/>
    <mergeCell ref="F239:G239"/>
    <mergeCell ref="F238:G238"/>
    <mergeCell ref="F233:G233"/>
    <mergeCell ref="F232:G232"/>
    <mergeCell ref="F235:G235"/>
    <mergeCell ref="F234:G234"/>
    <mergeCell ref="F229:G229"/>
    <mergeCell ref="F228:G228"/>
    <mergeCell ref="F231:G231"/>
    <mergeCell ref="F230:G230"/>
    <mergeCell ref="F225:G225"/>
    <mergeCell ref="F224:G224"/>
    <mergeCell ref="F227:G227"/>
    <mergeCell ref="F226:G226"/>
    <mergeCell ref="F221:G221"/>
    <mergeCell ref="F220:G220"/>
    <mergeCell ref="F223:G223"/>
    <mergeCell ref="F222:G222"/>
    <mergeCell ref="F217:G217"/>
    <mergeCell ref="F216:G216"/>
    <mergeCell ref="F219:G219"/>
    <mergeCell ref="F218:G218"/>
    <mergeCell ref="F213:G213"/>
    <mergeCell ref="F212:G212"/>
    <mergeCell ref="F215:G215"/>
    <mergeCell ref="F214:G214"/>
    <mergeCell ref="F209:G209"/>
    <mergeCell ref="F208:G208"/>
    <mergeCell ref="F211:G211"/>
    <mergeCell ref="F210:G210"/>
    <mergeCell ref="F205:G205"/>
    <mergeCell ref="F204:G204"/>
    <mergeCell ref="F207:G207"/>
    <mergeCell ref="F206:G206"/>
    <mergeCell ref="F201:G201"/>
    <mergeCell ref="F200:G200"/>
    <mergeCell ref="F203:G203"/>
    <mergeCell ref="F202:G202"/>
    <mergeCell ref="F197:G197"/>
    <mergeCell ref="F196:G196"/>
    <mergeCell ref="F199:G199"/>
    <mergeCell ref="F198:G198"/>
    <mergeCell ref="F193:G193"/>
    <mergeCell ref="F192:G192"/>
    <mergeCell ref="F195:G195"/>
    <mergeCell ref="F194:G194"/>
    <mergeCell ref="F189:G189"/>
    <mergeCell ref="F188:G188"/>
    <mergeCell ref="F191:G191"/>
    <mergeCell ref="F190:G190"/>
    <mergeCell ref="F185:G185"/>
    <mergeCell ref="F184:G184"/>
    <mergeCell ref="F187:G187"/>
    <mergeCell ref="F186:G186"/>
    <mergeCell ref="F181:G181"/>
    <mergeCell ref="F180:G180"/>
    <mergeCell ref="F183:G183"/>
    <mergeCell ref="F182:G182"/>
    <mergeCell ref="F177:G177"/>
    <mergeCell ref="F176:G176"/>
    <mergeCell ref="F179:G179"/>
    <mergeCell ref="F178:G178"/>
    <mergeCell ref="F173:G173"/>
    <mergeCell ref="F172:G172"/>
    <mergeCell ref="F171:G171"/>
    <mergeCell ref="F175:G175"/>
    <mergeCell ref="F174:G174"/>
    <mergeCell ref="F168:G168"/>
    <mergeCell ref="F167:G167"/>
    <mergeCell ref="F166:G166"/>
    <mergeCell ref="F170:G170"/>
    <mergeCell ref="F169:G169"/>
    <mergeCell ref="F163:G163"/>
    <mergeCell ref="F162:G162"/>
    <mergeCell ref="F165:G165"/>
    <mergeCell ref="F164:G164"/>
    <mergeCell ref="F159:G159"/>
    <mergeCell ref="F158:G158"/>
    <mergeCell ref="F161:G161"/>
    <mergeCell ref="F160:G160"/>
    <mergeCell ref="F155:G155"/>
    <mergeCell ref="F154:G154"/>
    <mergeCell ref="F157:G157"/>
    <mergeCell ref="F156:G156"/>
    <mergeCell ref="F151:G151"/>
    <mergeCell ref="F150:G150"/>
    <mergeCell ref="F153:G153"/>
    <mergeCell ref="F152:G152"/>
    <mergeCell ref="F147:G147"/>
    <mergeCell ref="F146:G146"/>
    <mergeCell ref="F149:G149"/>
    <mergeCell ref="F148:G148"/>
    <mergeCell ref="F143:G143"/>
    <mergeCell ref="F142:G142"/>
    <mergeCell ref="F145:G145"/>
    <mergeCell ref="F144:G144"/>
    <mergeCell ref="F139:G139"/>
    <mergeCell ref="F138:G138"/>
    <mergeCell ref="F141:G141"/>
    <mergeCell ref="F140:G140"/>
    <mergeCell ref="F135:G135"/>
    <mergeCell ref="F134:G134"/>
    <mergeCell ref="F137:G137"/>
    <mergeCell ref="F136:G136"/>
    <mergeCell ref="F131:G131"/>
    <mergeCell ref="F130:G130"/>
    <mergeCell ref="F133:G133"/>
    <mergeCell ref="F132:G132"/>
    <mergeCell ref="F127:G127"/>
    <mergeCell ref="F126:G126"/>
    <mergeCell ref="F129:G129"/>
    <mergeCell ref="F128:G128"/>
    <mergeCell ref="F123:G123"/>
    <mergeCell ref="F122:G122"/>
    <mergeCell ref="F125:G125"/>
    <mergeCell ref="F124:G124"/>
    <mergeCell ref="F119:G119"/>
    <mergeCell ref="F118:G118"/>
    <mergeCell ref="F121:G121"/>
    <mergeCell ref="F120:G120"/>
    <mergeCell ref="F115:G115"/>
    <mergeCell ref="F114:G114"/>
    <mergeCell ref="F117:G117"/>
    <mergeCell ref="F116:G116"/>
    <mergeCell ref="F111:G111"/>
    <mergeCell ref="F110:G110"/>
    <mergeCell ref="F113:G113"/>
    <mergeCell ref="F112:G112"/>
    <mergeCell ref="F107:G107"/>
    <mergeCell ref="F106:G106"/>
    <mergeCell ref="F109:G109"/>
    <mergeCell ref="F108:G108"/>
    <mergeCell ref="F103:G103"/>
    <mergeCell ref="F102:G102"/>
    <mergeCell ref="F105:G105"/>
    <mergeCell ref="F104:G104"/>
    <mergeCell ref="F99:G99"/>
    <mergeCell ref="F98:G98"/>
    <mergeCell ref="F101:G101"/>
    <mergeCell ref="F100:G100"/>
    <mergeCell ref="F95:G95"/>
    <mergeCell ref="F94:G94"/>
    <mergeCell ref="F97:G97"/>
    <mergeCell ref="F96:G96"/>
    <mergeCell ref="F91:G91"/>
    <mergeCell ref="F90:G90"/>
    <mergeCell ref="F93:G93"/>
    <mergeCell ref="F92:G92"/>
    <mergeCell ref="F87:G87"/>
    <mergeCell ref="F86:G86"/>
    <mergeCell ref="F89:G89"/>
    <mergeCell ref="F88:G88"/>
    <mergeCell ref="F83:G83"/>
    <mergeCell ref="F82:G82"/>
    <mergeCell ref="F85:G85"/>
    <mergeCell ref="F84:G84"/>
    <mergeCell ref="F79:G79"/>
    <mergeCell ref="F78:G78"/>
    <mergeCell ref="F81:G81"/>
    <mergeCell ref="F80:G80"/>
    <mergeCell ref="F75:G75"/>
    <mergeCell ref="F74:G74"/>
    <mergeCell ref="F77:G77"/>
    <mergeCell ref="F76:G76"/>
    <mergeCell ref="F71:G71"/>
    <mergeCell ref="F70:G70"/>
    <mergeCell ref="F73:G73"/>
    <mergeCell ref="F72:G72"/>
    <mergeCell ref="F67:G67"/>
    <mergeCell ref="F66:G66"/>
    <mergeCell ref="F69:G69"/>
    <mergeCell ref="F68:G68"/>
    <mergeCell ref="F63:G63"/>
    <mergeCell ref="F62:G62"/>
    <mergeCell ref="F65:G65"/>
    <mergeCell ref="F64:G64"/>
    <mergeCell ref="F59:G59"/>
    <mergeCell ref="F58:G58"/>
    <mergeCell ref="F61:G61"/>
    <mergeCell ref="F60:G60"/>
    <mergeCell ref="F55:G55"/>
    <mergeCell ref="F54:G54"/>
    <mergeCell ref="F57:G57"/>
    <mergeCell ref="F56:G56"/>
    <mergeCell ref="F51:G51"/>
    <mergeCell ref="F50:G50"/>
    <mergeCell ref="F53:G53"/>
    <mergeCell ref="F52:G52"/>
    <mergeCell ref="F47:G47"/>
    <mergeCell ref="F46:G46"/>
    <mergeCell ref="F49:G49"/>
    <mergeCell ref="F48:G48"/>
    <mergeCell ref="F43:G43"/>
    <mergeCell ref="F42:G42"/>
    <mergeCell ref="F45:G45"/>
    <mergeCell ref="F44:G44"/>
    <mergeCell ref="F39:G39"/>
    <mergeCell ref="F38:G38"/>
    <mergeCell ref="F41:G41"/>
    <mergeCell ref="F40:G40"/>
    <mergeCell ref="F35:G35"/>
    <mergeCell ref="F34:G34"/>
    <mergeCell ref="F37:G37"/>
    <mergeCell ref="F36:G36"/>
    <mergeCell ref="F31:G31"/>
    <mergeCell ref="F30:G30"/>
    <mergeCell ref="F33:G33"/>
    <mergeCell ref="F32:G32"/>
    <mergeCell ref="F27:G27"/>
    <mergeCell ref="F26:G26"/>
    <mergeCell ref="F29:G29"/>
    <mergeCell ref="F28:G28"/>
    <mergeCell ref="F23:G23"/>
    <mergeCell ref="F22:G22"/>
    <mergeCell ref="F25:G25"/>
    <mergeCell ref="F24:G24"/>
    <mergeCell ref="F19:G19"/>
    <mergeCell ref="F18:G18"/>
    <mergeCell ref="F21:G21"/>
    <mergeCell ref="F20:G20"/>
    <mergeCell ref="F15:G15"/>
    <mergeCell ref="F14:G14"/>
    <mergeCell ref="F17:G17"/>
    <mergeCell ref="F16:G16"/>
    <mergeCell ref="F11:G11"/>
    <mergeCell ref="F10:G10"/>
    <mergeCell ref="F13:G13"/>
    <mergeCell ref="F12:G12"/>
    <mergeCell ref="F7:G7"/>
    <mergeCell ref="F6:G6"/>
    <mergeCell ref="F9:G9"/>
    <mergeCell ref="F8:G8"/>
    <mergeCell ref="F5:G5"/>
    <mergeCell ref="B2:E2"/>
    <mergeCell ref="F2:H2"/>
    <mergeCell ref="E3:E4"/>
    <mergeCell ref="F3:F4"/>
    <mergeCell ref="H3:H4"/>
    <mergeCell ref="G3:G4"/>
  </mergeCells>
  <printOptions/>
  <pageMargins left="0.5905511811023623" right="0.1968503937007874" top="0.1968503937007874" bottom="0.4724409448818898" header="0.1968503937007874" footer="0.1968503937007874"/>
  <pageSetup horizontalDpi="300" verticalDpi="300" orientation="portrait" paperSize="8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3"/>
  <sheetViews>
    <sheetView showGridLines="0" view="pageBreakPreview" zoomScale="60" zoomScalePageLayoutView="0" workbookViewId="0" topLeftCell="A1">
      <selection activeCell="D9" sqref="D9"/>
    </sheetView>
  </sheetViews>
  <sheetFormatPr defaultColWidth="9.140625" defaultRowHeight="15"/>
  <cols>
    <col min="2" max="2" width="33.57421875" style="0" customWidth="1"/>
    <col min="3" max="3" width="3.28125" style="0" customWidth="1"/>
    <col min="4" max="4" width="19.28125" style="0" customWidth="1"/>
    <col min="5" max="6" width="17.8515625" style="0" customWidth="1"/>
  </cols>
  <sheetData>
    <row r="1" spans="2:6" ht="8.25" customHeight="1">
      <c r="B1" s="59" t="s">
        <v>678</v>
      </c>
      <c r="C1" s="59"/>
      <c r="D1" s="59"/>
      <c r="E1" s="59"/>
      <c r="F1" s="59"/>
    </row>
    <row r="2" spans="2:6" ht="15" customHeight="1">
      <c r="B2" s="65"/>
      <c r="C2" s="65"/>
      <c r="D2" s="65"/>
      <c r="E2" s="65"/>
      <c r="F2" s="59"/>
    </row>
    <row r="3" spans="2:6" ht="15">
      <c r="B3" s="2" t="s">
        <v>735</v>
      </c>
      <c r="C3" s="2" t="s">
        <v>735</v>
      </c>
      <c r="D3" s="2" t="s">
        <v>735</v>
      </c>
      <c r="E3" s="66" t="s">
        <v>742</v>
      </c>
      <c r="F3" s="68" t="s">
        <v>742</v>
      </c>
    </row>
    <row r="4" spans="2:6" ht="29.25">
      <c r="B4" s="3" t="s">
        <v>739</v>
      </c>
      <c r="C4" s="3" t="s">
        <v>740</v>
      </c>
      <c r="D4" s="3" t="s">
        <v>679</v>
      </c>
      <c r="E4" s="67"/>
      <c r="F4" s="69"/>
    </row>
    <row r="5" spans="2:6" ht="15">
      <c r="B5" s="4" t="s">
        <v>743</v>
      </c>
      <c r="C5" s="4" t="s">
        <v>744</v>
      </c>
      <c r="D5" s="4" t="s">
        <v>745</v>
      </c>
      <c r="E5" s="4" t="s">
        <v>746</v>
      </c>
      <c r="F5" s="4" t="s">
        <v>747</v>
      </c>
    </row>
    <row r="6" spans="2:6" ht="21.75">
      <c r="B6" s="5" t="s">
        <v>680</v>
      </c>
      <c r="C6" s="6">
        <v>500</v>
      </c>
      <c r="D6" s="6" t="s">
        <v>749</v>
      </c>
      <c r="E6" s="7">
        <v>93836984.78</v>
      </c>
      <c r="F6" s="7">
        <v>-369869921.72</v>
      </c>
    </row>
    <row r="7" spans="2:6" ht="21.75">
      <c r="B7" s="5" t="s">
        <v>681</v>
      </c>
      <c r="C7" s="6">
        <v>520</v>
      </c>
      <c r="D7" s="6" t="s">
        <v>749</v>
      </c>
      <c r="E7" s="8" t="s">
        <v>750</v>
      </c>
      <c r="F7" s="7">
        <v>-100000000</v>
      </c>
    </row>
    <row r="8" spans="2:6" ht="21.75">
      <c r="B8" s="5" t="s">
        <v>682</v>
      </c>
      <c r="C8" s="6">
        <v>520</v>
      </c>
      <c r="D8" s="6" t="s">
        <v>683</v>
      </c>
      <c r="E8" s="8" t="s">
        <v>750</v>
      </c>
      <c r="F8" s="7">
        <v>-100000000</v>
      </c>
    </row>
    <row r="9" spans="2:6" ht="21.75">
      <c r="B9" s="5" t="s">
        <v>684</v>
      </c>
      <c r="C9" s="6">
        <v>520</v>
      </c>
      <c r="D9" s="6" t="s">
        <v>685</v>
      </c>
      <c r="E9" s="7">
        <v>100000000</v>
      </c>
      <c r="F9" s="8" t="s">
        <v>750</v>
      </c>
    </row>
    <row r="10" spans="2:6" ht="32.25">
      <c r="B10" s="5" t="s">
        <v>686</v>
      </c>
      <c r="C10" s="6">
        <v>520</v>
      </c>
      <c r="D10" s="6" t="s">
        <v>687</v>
      </c>
      <c r="E10" s="7">
        <v>100000000</v>
      </c>
      <c r="F10" s="8" t="s">
        <v>750</v>
      </c>
    </row>
    <row r="11" spans="2:6" ht="21.75">
      <c r="B11" s="5" t="s">
        <v>688</v>
      </c>
      <c r="C11" s="6">
        <v>520</v>
      </c>
      <c r="D11" s="6" t="s">
        <v>689</v>
      </c>
      <c r="E11" s="7">
        <v>-100000000</v>
      </c>
      <c r="F11" s="7">
        <v>-100000000</v>
      </c>
    </row>
    <row r="12" spans="2:6" ht="32.25">
      <c r="B12" s="5" t="s">
        <v>690</v>
      </c>
      <c r="C12" s="6">
        <v>520</v>
      </c>
      <c r="D12" s="6" t="s">
        <v>691</v>
      </c>
      <c r="E12" s="7">
        <v>-100000000</v>
      </c>
      <c r="F12" s="7">
        <v>-100000000</v>
      </c>
    </row>
    <row r="13" spans="2:6" ht="32.25">
      <c r="B13" s="5" t="s">
        <v>692</v>
      </c>
      <c r="C13" s="6">
        <v>520</v>
      </c>
      <c r="D13" s="6" t="s">
        <v>693</v>
      </c>
      <c r="E13" s="7">
        <v>450000000</v>
      </c>
      <c r="F13" s="8" t="s">
        <v>750</v>
      </c>
    </row>
    <row r="14" spans="2:6" ht="42.75">
      <c r="B14" s="5" t="s">
        <v>694</v>
      </c>
      <c r="C14" s="6">
        <v>520</v>
      </c>
      <c r="D14" s="6" t="s">
        <v>695</v>
      </c>
      <c r="E14" s="7">
        <v>450000000</v>
      </c>
      <c r="F14" s="8" t="s">
        <v>750</v>
      </c>
    </row>
    <row r="15" spans="2:6" ht="32.25">
      <c r="B15" s="5" t="s">
        <v>696</v>
      </c>
      <c r="C15" s="6">
        <v>520</v>
      </c>
      <c r="D15" s="6" t="s">
        <v>697</v>
      </c>
      <c r="E15" s="7">
        <v>-450000000</v>
      </c>
      <c r="F15" s="8" t="s">
        <v>750</v>
      </c>
    </row>
    <row r="16" spans="2:6" ht="42.75">
      <c r="B16" s="5" t="s">
        <v>698</v>
      </c>
      <c r="C16" s="6">
        <v>520</v>
      </c>
      <c r="D16" s="6" t="s">
        <v>699</v>
      </c>
      <c r="E16" s="7">
        <v>-450000000</v>
      </c>
      <c r="F16" s="8" t="s">
        <v>750</v>
      </c>
    </row>
    <row r="17" spans="2:6" ht="21.75">
      <c r="B17" s="5" t="s">
        <v>700</v>
      </c>
      <c r="C17" s="6">
        <v>520</v>
      </c>
      <c r="D17" s="6" t="s">
        <v>701</v>
      </c>
      <c r="E17" s="7">
        <v>50000000</v>
      </c>
      <c r="F17" s="8" t="s">
        <v>750</v>
      </c>
    </row>
    <row r="18" spans="2:6" ht="32.25">
      <c r="B18" s="5" t="s">
        <v>702</v>
      </c>
      <c r="C18" s="6">
        <v>520</v>
      </c>
      <c r="D18" s="6" t="s">
        <v>703</v>
      </c>
      <c r="E18" s="7">
        <v>50000000</v>
      </c>
      <c r="F18" s="8" t="s">
        <v>750</v>
      </c>
    </row>
    <row r="19" spans="2:6" ht="42.75">
      <c r="B19" s="5" t="s">
        <v>704</v>
      </c>
      <c r="C19" s="6">
        <v>520</v>
      </c>
      <c r="D19" s="6" t="s">
        <v>705</v>
      </c>
      <c r="E19" s="7">
        <v>50000000</v>
      </c>
      <c r="F19" s="8" t="s">
        <v>750</v>
      </c>
    </row>
    <row r="20" spans="2:6" ht="21.75">
      <c r="B20" s="5" t="s">
        <v>706</v>
      </c>
      <c r="C20" s="6">
        <v>520</v>
      </c>
      <c r="D20" s="6" t="s">
        <v>707</v>
      </c>
      <c r="E20" s="7">
        <v>-50000000</v>
      </c>
      <c r="F20" s="8" t="s">
        <v>750</v>
      </c>
    </row>
    <row r="21" spans="2:6" ht="32.25">
      <c r="B21" s="5" t="s">
        <v>708</v>
      </c>
      <c r="C21" s="6">
        <v>520</v>
      </c>
      <c r="D21" s="6" t="s">
        <v>709</v>
      </c>
      <c r="E21" s="7">
        <v>-50000000</v>
      </c>
      <c r="F21" s="8" t="s">
        <v>750</v>
      </c>
    </row>
    <row r="22" spans="2:6" ht="42.75">
      <c r="B22" s="5" t="s">
        <v>710</v>
      </c>
      <c r="C22" s="6">
        <v>520</v>
      </c>
      <c r="D22" s="6" t="s">
        <v>711</v>
      </c>
      <c r="E22" s="7">
        <v>-50000000</v>
      </c>
      <c r="F22" s="8" t="s">
        <v>750</v>
      </c>
    </row>
    <row r="23" spans="2:6" ht="21.75">
      <c r="B23" s="5" t="s">
        <v>712</v>
      </c>
      <c r="C23" s="6">
        <v>620</v>
      </c>
      <c r="D23" s="6" t="s">
        <v>749</v>
      </c>
      <c r="E23" s="8" t="s">
        <v>750</v>
      </c>
      <c r="F23" s="8" t="s">
        <v>750</v>
      </c>
    </row>
    <row r="24" spans="2:6" ht="15">
      <c r="B24" s="5" t="s">
        <v>713</v>
      </c>
      <c r="C24" s="6">
        <v>700</v>
      </c>
      <c r="D24" s="6" t="s">
        <v>714</v>
      </c>
      <c r="E24" s="7">
        <v>93836984.78</v>
      </c>
      <c r="F24" s="7">
        <v>-269869921.72</v>
      </c>
    </row>
    <row r="25" spans="2:6" ht="21.75">
      <c r="B25" s="5" t="s">
        <v>715</v>
      </c>
      <c r="C25" s="6">
        <v>700</v>
      </c>
      <c r="D25" s="6" t="s">
        <v>716</v>
      </c>
      <c r="E25" s="7">
        <v>93836984.78</v>
      </c>
      <c r="F25" s="7">
        <v>-269869921.72</v>
      </c>
    </row>
    <row r="26" spans="2:6" ht="15">
      <c r="B26" s="5" t="s">
        <v>717</v>
      </c>
      <c r="C26" s="6">
        <v>710</v>
      </c>
      <c r="D26" s="6" t="s">
        <v>718</v>
      </c>
      <c r="E26" s="7">
        <v>-3694469280.88</v>
      </c>
      <c r="F26" s="7">
        <v>-985773971.89</v>
      </c>
    </row>
    <row r="27" spans="2:6" ht="15">
      <c r="B27" s="5" t="s">
        <v>719</v>
      </c>
      <c r="C27" s="6">
        <v>710</v>
      </c>
      <c r="D27" s="6" t="s">
        <v>720</v>
      </c>
      <c r="E27" s="7">
        <v>-3694469280.88</v>
      </c>
      <c r="F27" s="7">
        <v>-985773971.89</v>
      </c>
    </row>
    <row r="28" spans="2:6" ht="21.75">
      <c r="B28" s="5" t="s">
        <v>721</v>
      </c>
      <c r="C28" s="6">
        <v>710</v>
      </c>
      <c r="D28" s="6" t="s">
        <v>722</v>
      </c>
      <c r="E28" s="7">
        <v>-3694469280.88</v>
      </c>
      <c r="F28" s="7">
        <v>-985773971.89</v>
      </c>
    </row>
    <row r="29" spans="2:6" ht="21.75">
      <c r="B29" s="5" t="s">
        <v>723</v>
      </c>
      <c r="C29" s="6">
        <v>710</v>
      </c>
      <c r="D29" s="6" t="s">
        <v>724</v>
      </c>
      <c r="E29" s="7">
        <v>-3694469280.88</v>
      </c>
      <c r="F29" s="7">
        <v>-985773971.89</v>
      </c>
    </row>
    <row r="30" spans="2:6" ht="15">
      <c r="B30" s="5" t="s">
        <v>725</v>
      </c>
      <c r="C30" s="6">
        <v>720</v>
      </c>
      <c r="D30" s="6" t="s">
        <v>726</v>
      </c>
      <c r="E30" s="7">
        <v>3788306265.66</v>
      </c>
      <c r="F30" s="7">
        <v>715904050.17</v>
      </c>
    </row>
    <row r="31" spans="2:6" ht="15">
      <c r="B31" s="5" t="s">
        <v>727</v>
      </c>
      <c r="C31" s="6">
        <v>720</v>
      </c>
      <c r="D31" s="6" t="s">
        <v>728</v>
      </c>
      <c r="E31" s="7">
        <v>3788306265.66</v>
      </c>
      <c r="F31" s="7">
        <v>715904050.17</v>
      </c>
    </row>
    <row r="32" spans="2:6" ht="21.75">
      <c r="B32" s="5" t="s">
        <v>729</v>
      </c>
      <c r="C32" s="6">
        <v>720</v>
      </c>
      <c r="D32" s="6" t="s">
        <v>730</v>
      </c>
      <c r="E32" s="7">
        <v>3788306265.66</v>
      </c>
      <c r="F32" s="7">
        <v>715904050.17</v>
      </c>
    </row>
    <row r="33" spans="2:6" ht="21.75">
      <c r="B33" s="5" t="s">
        <v>731</v>
      </c>
      <c r="C33" s="6">
        <v>720</v>
      </c>
      <c r="D33" s="6" t="s">
        <v>732</v>
      </c>
      <c r="E33" s="7">
        <v>3788306265.66</v>
      </c>
      <c r="F33" s="7">
        <v>715904050.17</v>
      </c>
    </row>
  </sheetData>
  <sheetProtection/>
  <mergeCells count="3">
    <mergeCell ref="B1:F2"/>
    <mergeCell ref="E3:E4"/>
    <mergeCell ref="F3:F4"/>
  </mergeCells>
  <printOptions/>
  <pageMargins left="0.196850393700787" right="0.196850393700787" top="0.196850393700787" bottom="0.456572440944882" header="0.196850393700787" footer="0.196850393700787"/>
  <pageSetup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dorohova</cp:lastModifiedBy>
  <cp:lastPrinted>2017-04-24T07:41:22Z</cp:lastPrinted>
  <dcterms:created xsi:type="dcterms:W3CDTF">2017-04-14T05:22:50Z</dcterms:created>
  <dcterms:modified xsi:type="dcterms:W3CDTF">2017-07-17T07:13:47Z</dcterms:modified>
  <cp:category/>
  <cp:version/>
  <cp:contentType/>
  <cp:contentStatus/>
</cp:coreProperties>
</file>