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ДЧБ" sheetId="1" r:id="rId1"/>
  </sheets>
  <definedNames>
    <definedName name="APPT" localSheetId="0">ДЧБ!#REF!</definedName>
    <definedName name="FIO" localSheetId="0">ДЧБ!#REF!</definedName>
    <definedName name="LAST_CELL" localSheetId="0">ДЧБ!#REF!</definedName>
    <definedName name="SIGN" localSheetId="0">ДЧБ!#REF!</definedName>
  </definedNames>
  <calcPr calcId="125725"/>
</workbook>
</file>

<file path=xl/calcChain.xml><?xml version="1.0" encoding="utf-8"?>
<calcChain xmlns="http://schemas.openxmlformats.org/spreadsheetml/2006/main">
  <c r="G16" i="1"/>
  <c r="G17"/>
  <c r="G18"/>
  <c r="G19"/>
  <c r="G20"/>
  <c r="G21"/>
  <c r="G22"/>
  <c r="G23"/>
  <c r="G24"/>
  <c r="G25"/>
  <c r="G26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15"/>
</calcChain>
</file>

<file path=xl/sharedStrings.xml><?xml version="1.0" encoding="utf-8"?>
<sst xmlns="http://schemas.openxmlformats.org/spreadsheetml/2006/main" count="663" uniqueCount="273">
  <si>
    <t>КВД</t>
  </si>
  <si>
    <t>Гл. администратор</t>
  </si>
  <si>
    <t>Наименование КВД</t>
  </si>
  <si>
    <t>Итого</t>
  </si>
  <si>
    <t>10000000000000000</t>
  </si>
  <si>
    <t>000</t>
  </si>
  <si>
    <t>НАЛОГОВЫЕ И НЕНАЛОГОВЫЕ ДОХОДЫ</t>
  </si>
  <si>
    <t>10100000000000000</t>
  </si>
  <si>
    <t>182</t>
  </si>
  <si>
    <t>НАЛОГИ НА ПРИБЫЛЬ, ДОХОДЫ</t>
  </si>
  <si>
    <t>10300000000000000</t>
  </si>
  <si>
    <t>100</t>
  </si>
  <si>
    <t>НАЛОГИ НА ТОВАРЫ (РАБОТЫ, УСЛУГИ), РЕАЛИЗУЕМЫЕ НА ТЕРРИТОРИИ РОССИЙСКОЙ ФЕДЕРАЦИИ</t>
  </si>
  <si>
    <t>10500000000000000</t>
  </si>
  <si>
    <t>НАЛОГИ НА СОВОКУПНЫЙ ДОХОД</t>
  </si>
  <si>
    <t>10600000000000000</t>
  </si>
  <si>
    <t>НАЛОГИ НА ИМУЩЕСТВО</t>
  </si>
  <si>
    <t>10800000000000000</t>
  </si>
  <si>
    <t>ГОСУДАРСТВЕННАЯ ПОШЛИНА</t>
  </si>
  <si>
    <t>11100000000000000</t>
  </si>
  <si>
    <t>241</t>
  </si>
  <si>
    <t>ДОХОДЫ ОТ ИСПОЛЬЗОВАНИЯ ИМУЩЕСТВА, НАХОДЯЩЕГОСЯ В ГОСУДАРСТВЕННОЙ И МУНИЦИПАЛЬНОЙ СОБСТВЕННОСТИ</t>
  </si>
  <si>
    <t>11200000000000000</t>
  </si>
  <si>
    <t>048</t>
  </si>
  <si>
    <t>ПЛАТЕЖИ ПРИ ПОЛЬЗОВАНИИ ПРИРОДНЫМИ РЕСУРСАМИ</t>
  </si>
  <si>
    <t>11300000000000000</t>
  </si>
  <si>
    <t>ДОХОДЫ ОТ ОКАЗАНИЯ ПЛАТНЫХ УСЛУГ (РАБОТ) И КОМПЕНСАЦИИ ЗАТРАТ ГОСУДАРСТВА</t>
  </si>
  <si>
    <t>244</t>
  </si>
  <si>
    <t>243</t>
  </si>
  <si>
    <t>11400000000000000</t>
  </si>
  <si>
    <t>ДОХОДЫ ОТ ПРОДАЖИ МАТЕРИАЛЬНЫХ И НЕМАТЕРИАЛЬНЫХ АКТИВОВ</t>
  </si>
  <si>
    <t>11600000000000000</t>
  </si>
  <si>
    <t>ШТРАФЫ, САНКЦИИ, ВОЗМЕЩЕНИЕ УЩЕРБА</t>
  </si>
  <si>
    <t>247</t>
  </si>
  <si>
    <t>11700000000000000</t>
  </si>
  <si>
    <t>ПРОЧИЕ НЕНАЛОГОВЫЕ ДОХОДЫ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</si>
  <si>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</si>
  <si>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</si>
  <si>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</si>
  <si>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</si>
  <si>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</si>
  <si>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240</t>
  </si>
  <si>
    <t>Дотации бюджетам бюджетной системы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</si>
  <si>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</si>
  <si>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</si>
  <si>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20215002050000150</t>
  </si>
  <si>
    <t>Дотации бюджетам муниципальных образований края на поддержку мер по обеспечению сбалансированности бюджетов муниципальных образований края в рамках подпрограммы "Создание условий для эффективного и ответственного управления муниципальными финансами, повышения устойчивости бюджетов муниципальных образований" государственной программы Красноярского края "Управление государственными финансами"</t>
  </si>
  <si>
    <t>20219999000000150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</si>
  <si>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подпрограммы "Создание условий для эффективного и ответственного управления муниципальными финансами, повышения устойчивости бюджетов муниципальных образований" государственной программы Красноярского края "Управление государственными финансами"</t>
  </si>
  <si>
    <t>20219999050000150</t>
  </si>
  <si>
    <t>20219999052722150</t>
  </si>
  <si>
    <t>20219999052724150</t>
  </si>
  <si>
    <t>Дотации бюджетам муниципальных образований края на частичную компенсацию расходов на повышение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</si>
  <si>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20220000000000150</t>
  </si>
  <si>
    <t>Субсидии бюджетам бюджетной системы Российской Федерации (межбюджетные субсидии)</t>
  </si>
  <si>
    <t>20220299000000150</t>
  </si>
  <si>
    <t>Субсидии бюджетам муниципальных образований на обеспечение мероприятий по переселению граждан из аварийного жилищного фонда за счет средств государственной корпорации - Фонда содействия реформированию жилищно-коммунального хозяйства в рамках подпрограммы "Переселение граждан из аварийного жилищного фонда" государственной программы Красноярского края "Создание условий для обеспечения доступным и комфортным жильем граждан"</t>
  </si>
  <si>
    <t>20220299050000150</t>
  </si>
  <si>
    <t>20220302000000150</t>
  </si>
  <si>
    <t>Субсидии бюджетам муниципальных образований на обеспечение мероприятий по переселению граждан из аварийного жилищного фонда в рамках подпрограммы "Переселение граждан из аварийного жилищного фонда" государственной программы Красноярского края "Создание условий для обеспечения доступным и комфортным жильем граждан"</t>
  </si>
  <si>
    <t>20220302050000150</t>
  </si>
  <si>
    <t>20225000000000150</t>
  </si>
  <si>
    <t>Субсидии в рамках национальных проектов</t>
  </si>
  <si>
    <t>20225169050000150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</si>
  <si>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</si>
  <si>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20225228050000150</t>
  </si>
  <si>
    <t>Реализация мероприятий по оснащению объектов спортивной инфраструктуры спортивно-технологическим оборудованием в рамках подпрограммы "Развитие массовой физической культуры и спорта" государственной программы Красноярского края "Развитие физической культуры и спорта"</t>
  </si>
  <si>
    <t>20225304050000150</t>
  </si>
  <si>
    <t>Субсидии бюджетам муниципальных образований края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</si>
  <si>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20225467050000150</t>
  </si>
  <si>
    <t>Обеспечение развития и укрепления материально-технической базы домов культуры в населенных пунктах с числом жителей до 50 тысяч человек в рамках подпрограммы "Обеспечение реализации государственной программы и прочие мероприятия" государственной программы Красноярского края "Развитие культуры и туризма"</t>
  </si>
  <si>
    <t>20225519000000150</t>
  </si>
  <si>
    <t>Субсидия бюджетам на поддержку отрасли культуры</t>
  </si>
  <si>
    <t>20225519050000150</t>
  </si>
  <si>
    <t>Государственная поддержка отрасли культуры (модернизация библиотек в части комплектования книжных фондов) в рамках подпрограммы "Обеспечение реализации государственной программы и прочие мероприятия" государственной программы Красноярского края "Развитие культуры и туризма"</t>
  </si>
  <si>
    <t>20229000000000150</t>
  </si>
  <si>
    <t>Прочие субсидии бюджетам муниципальных районов</t>
  </si>
  <si>
    <t>20229999000000150</t>
  </si>
  <si>
    <t>Прочие субсидии</t>
  </si>
  <si>
    <t>20229999050000150</t>
  </si>
  <si>
    <t>20229999051060150</t>
  </si>
  <si>
    <t>Субсидии бюджетам муниципальных образований на реализацию мероприятий, направленных на повышение безопасности дорожного движения, за счет средств дорожного фонда Красноярского края в рамках подпрограммы "Повышение безопасности дорожного движения" государственной программы Красноярского края "Развитие транспортной системы"</t>
  </si>
  <si>
    <t>20229999051598150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</si>
  <si>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городах, за счет средств краевого бюджета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</si>
  <si>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20229999057395150</t>
  </si>
  <si>
    <t>Субсидии бюджетам муниципальных образований на 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 за счет средств дорожного фонда Красноярского края в рамках подпрограммы "Дороги Красноярья" государственной программы Красноярского края "Развитие транспортной системы"</t>
  </si>
  <si>
    <t>20229999057412150</t>
  </si>
  <si>
    <t>Субсидии бюджетам муниципальных образований края на обеспечение первичных мер пожарной безопасности в рамках подпрограммы "Предупреждение, спасение, помощь населению в чрезвычайных ситуациях" государственной программы Красноярского края "Защита от чрезвычайных ситуаций природного и техногенного характера и обеспечение безопасности населения"</t>
  </si>
  <si>
    <t>20229999057413150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</si>
  <si>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"Предупреждение, спасение, помощь населению в чрезвычайных ситуациях" государственной программы Красноярского края "Защита от чрезвычайных ситуаций природного и техногенного характера и обеспечение безопасности населения"</t>
  </si>
  <si>
    <t>20229999057456150</t>
  </si>
  <si>
    <t>Субсидии бюджетам муниципальных образований на поддержку деятельности муниципальных молодежных центров в рамках подпрограммы "Вовлечение молодежи в социальную практику" государственной программы Красноярского края "Молодежь Красноярского края в XXI веке"</t>
  </si>
  <si>
    <t>20229999057457150</t>
  </si>
  <si>
    <t>Предоставление субсидий бюджетам муниципальных образований края на реализацию отдельных мероприятий муниципальных программ, подпрограмм молодежной политики в рамках подпрограммы "Вовлечение молодежи в социальную практику" государственной программы Красноярского края "Молодежь Красноярского края в XXI веке"</t>
  </si>
  <si>
    <t>20229999057459150</t>
  </si>
  <si>
    <t>Субсидии бюджетам муниципальных образований на софинансирование муниципальных программ формирования современной городской (сельской) среды в поселениях в рамках подпрограммы "Благоустройство дворовых и общественных территорий муниципальных образований" государственной программы Красноярского края "Содействие органам местного самоуправления в формировании современной городской среды"</t>
  </si>
  <si>
    <t>20229999057466150</t>
  </si>
  <si>
    <t>Субсидии бюджетам муниципальных образований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 в рамках подпрограммы "Стимулирование жилищного строительства" государственной программы Красноярского края "Создание условий для обеспечения доступным и комфортным жильем граждан"</t>
  </si>
  <si>
    <t>20229999057482150</t>
  </si>
  <si>
    <t>Предоставление субсидий бюджетам муниципальных образований для постоянно действующих коллективов самодеятельного художественного творчества Красноярского края (любительским творческим коллективам) на поддержку творческих фестивалей и конкурсов, в том числе для детей и молодежи, в рамках подпрограммы "Поддержка искусства и народного творчества" государственной программы Красноярского края "Развитие культуры и туризма"</t>
  </si>
  <si>
    <t>20229999057488150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</si>
  <si>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"Обеспечение реализации государственной программы и прочие мероприятия" государственной программы Красноярского края "Развитие культуры и туризма"</t>
  </si>
  <si>
    <t>20229999057508150</t>
  </si>
  <si>
    <t>Субсидии бюджетам муниципальных образований на содержание автомобильных дорог общего пользования местного значения за счет средств дорожного фонда Красноярского края в рамках подпрограммы "Дороги Красноярья" государственной программы Красноярского края "Развитие транспортной системы"</t>
  </si>
  <si>
    <t>20229999057509150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</si>
  <si>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"Дороги Красноярья" государственной программы Красноярского края "Развитие транспортной системы"</t>
  </si>
  <si>
    <t>20229999057563150</t>
  </si>
  <si>
    <t>Субсидии бюджетам муниципальных образований на проведение работ в общеобразовательных организациях с целью приведения зданий и сооружений в соответствие требованиям надзорных органов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</si>
  <si>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20229999057571150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</si>
  <si>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"Модернизация, реконструкция и капитальный ремонт объектов коммунальной инфраструктуры муниципальных образований" государственной программы Красноярского края "Реформирование и модернизация жилищно-коммунального хозяйства и повышение энергетической эффективности"</t>
  </si>
  <si>
    <t>20229999057645150</t>
  </si>
  <si>
    <t>Субсидии бюджетам муниципальных образований на создание условий для обеспечения услугами связи малочисленных и труднодоступных населенных пунктов Красноярского края в рамках подпрограммы "Инфраструктура информационного общества и электронного правительства" государственной программы Красноярского края "Развитие информационного общества"</t>
  </si>
  <si>
    <t>20229999057741150</t>
  </si>
  <si>
    <t>Субсидии бюджетам муниципальных образований края на реализацию проектов по благоустройству территорий сельских населенных пунктов и городских поселений с численностью населения не более 10000 человек, инициированных гражданами соответствующего населенного пункта, поселения, в рамках подпрограммы "Поддержка муниципальных проектов по благоустройству территорий и повышению активности населения в решении вопросов местного значения" государственной программы Красноярского края "Содействие развитию местного самоуправления"</t>
  </si>
  <si>
    <t>20229999057749150</t>
  </si>
  <si>
    <t>Субсидии бюджетам муниципальных образований края на реализацию проектов по решению вопросов местного значения, осуществляемых непосредственно населением на территории населенного пункта, в рамках подпрограммы "Поддержка муниципальных проектов по благоустройству территорий и повышению активности населения в решении вопросов местного значения" государственной программы Красноярского края "Содействие развитию местного самоуправления"</t>
  </si>
  <si>
    <t>20229999057840150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</si>
  <si>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"Поддержка внедрения стандартов предоставления (оказания) муниципальных услуг и повышения качества жизни населения" государственной программы Красноярского края "Содействие развитию местного самоуправления"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</si>
  <si>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</si>
  <si>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</si>
  <si>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</si>
  <si>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</si>
  <si>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20230024050000150</t>
  </si>
  <si>
    <t>Субвенции бюджетам муниципальных районов на выполнение передаваемых полномочий субъектов Российской Федерации</t>
  </si>
  <si>
    <t>20230024050289150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</si>
  <si>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подпрограммы "Повышение качества и доступности социальных услуг" государственной программы Красноярского края "Развитие системы социальной поддержки граждан"</t>
  </si>
  <si>
    <t>20230024052841150</t>
  </si>
  <si>
    <t>Субвенция бюджету муниципального образования на предоставление единовременной компенсационной выплаты для подготовки к промысловому сезону охотникам (рыбакам) сезонным из числа коренных малочисленных народов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</si>
  <si>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20230024052842150</t>
  </si>
  <si>
    <t>Субвенция бюджету муниципального образования на предоставление материальной помощи в целях уплаты налога на доходы физических лиц лицам, имеющим право на ее получение в соответствии со статьей 16.4 Закона Красноярского края от 25 ноября 2010 года № 11-5343 за полученные товарно-материальные ценности, строительные материалы, медицинские аптечки, содержащие лекарственные препараты и медицинские изделия, комплекты для новорожденных, подарки, призы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</si>
  <si>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20230024052843150</t>
  </si>
  <si>
    <t>Субвенция бюджету муниципального образования на предоставление медицинских аптечек, содержащих лекарственные препараты и медицинские изделия, охотникам (рыбакам) промысловым из числа коренных малочисленных народов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</si>
  <si>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20230024052844150</t>
  </si>
  <si>
    <t>Субвенция бюджету муниципального образования на предоставление ежемесячных компенсационных выплат оленеводам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</si>
  <si>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20230024055515150</t>
  </si>
  <si>
    <t>Субвенция бюджету муниципального образования на 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</si>
  <si>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20230024057408150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</si>
  <si>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</si>
  <si>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20230024057409150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</si>
  <si>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</si>
  <si>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20230024057429150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</si>
  <si>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</si>
  <si>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20230024057467150</t>
  </si>
  <si>
    <t>Субвенции бюджетам муниципальных образований на 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(в соответствии с Законом края от 21 декабря 2010 года № 11-5582), в рамках подпрограммы "Улучшение жилищных условий отдельных категорий граждан" государственной программы Красноярского края "Создание условий для обеспечения доступным и комфортным жильем граждан"</t>
  </si>
  <si>
    <t>20230024057514150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</si>
  <si>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</si>
  <si>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20230024057517150</t>
  </si>
  <si>
    <t>Субвенции бюджетам муниципальных районов и муниципальных округов края на 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в рамках подпрограммы "Обеспечение реализации государственной программы и прочие мероприятия" государственной программы Красноярского края "Развитие сельского хозяйства и регулирование рынков сельскохозяйственной продукции, сырья и продовольствия"</t>
  </si>
  <si>
    <t>20230024057518150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</si>
  <si>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природных комплексов и объектов" государственной программы Красноярского края "Охрана окружающей среды, воспроизводство природных ресурсов"</t>
  </si>
  <si>
    <t>20230024057519150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</si>
  <si>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дела" государственной программы Красноярского края "Развитие культуры и туризма"</t>
  </si>
  <si>
    <t>20230024057540150</t>
  </si>
  <si>
    <t>Субвенция бюджету муниципального образования на предоставление оленеводам из числа коренных малочисленных народов Севера, проживающим на территории муниципального района, ведущим личное подсобное хозяйство, и членам их семей санаторно-курортного и восстановительного лечения в пределах края и Республики Хакасия в виде оплаты стоимости путевок, проезда к месту санаторно-курортного и восстановительного лечения и обратно или компенсации расходов, связанных с проездом (в соответствии с Законом края от 1 декабря 2011 года № 13-6668), в рамках подпрограммы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</si>
  <si>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20230024057541150</t>
  </si>
  <si>
    <t>Субвенция бюджету муниципального образования на организацию деятельности органа местного самоуправления, обеспечивающего решение вопросов обеспечения гарантий прав коренных малочисленных народов Севера (в соответствии с Законом края от 1 декабря 2011 года № 13-6668), в рамках подпрограммы "Обеспечение реализации государственной программы и прочие мероприятия"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</si>
  <si>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20230024057542150</t>
  </si>
  <si>
    <t>Субвенция бюджету муниципального образования на предоставление ежемесячных компенсационных выплат охотникам (рыбакам) промысловым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</si>
  <si>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20230024057543150</t>
  </si>
  <si>
    <t>Субвенция бюджету муниципального образования на предоставление оленеводам, проживающим в Туруханском районе, ведущим личное подсобное хозяйство, субсидий на содержание поголовья домашних северных оленей (в соответствии с Законом края от 1 декабря 2011 года № 13-6668) в рамках подпрограммы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</si>
  <si>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20230024057544150</t>
  </si>
  <si>
    <t>Субвенция бюджету муниципального образования на 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за счет средств краевого бюджета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</si>
  <si>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20230024057545150</t>
  </si>
  <si>
    <t>Субвенция бюджету муниципального образования на предоставление медицинских аптечек, содержащих лекарственные препараты и медицинские изделия, оленеводам из числа коренных малочисленных народов (в соответствии с Законом края от 1 декабря 2011 года № 13-6668) в рамках подпрограммы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</si>
  <si>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20230024057546150</t>
  </si>
  <si>
    <t>Субвенция бюджету муниципального образования на обеспечение детей из числа коренных малочисленных народов, обучающихся в общеобразовательных организациях, имеющих интернат, в котором они проживают,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тундре, в лесу, на промысловых точках) и обратно один раз в год авиационным видом транспорта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</si>
  <si>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20230024057547150</t>
  </si>
  <si>
    <t>Субвенция бюджету муниципального образования на организацию и проведение социально значимых мероприятий коренных малочисленных народов (День рыбака, День реки), иных мероприятий, направленных на сохранение и развитие родных языков, культуры, национальных видов спорта, в соответствии с перечнем социально значимых мероприятий коренных малочисленных народов, устанавливаемым Правительством края, а также обеспечение участия проживающих на территории муниципального района лиц из числа коренных малочисленных народов в социально значимых мероприятиях коренных малочисленных народов межмуниципального, краевого, межрегионального и всероссийского уровня в соответствии с перечнем указанных мероприятий, утвержденным Правительством края (в соответствии с Законом края от 1 декабря 2011 года № 13-6668),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</si>
  <si>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20230024057548150</t>
  </si>
  <si>
    <t>Субвенция бюджету муниципального образования на предоставление лицам из числа коренных малочисленных народов, проживающим в местах традиционного проживания и традиционной хозяйственной деятельности коренных малочисленных народов, а также лицам, указанным в пункте 3 статьи 3 Закона края от 25 ноября 2010 года № 11-5343, являющимся родителями новорожденных детей, комплектов для новорожденных (в соответствии с Законом края от 1 декабря 2011 года № 13-6668) в рамках подпрограммы "Поддержка лиц из числа коренных малочисленных народов и лиц, ведущих традиционный образ жизни"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</si>
  <si>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20230024057549150</t>
  </si>
  <si>
    <t>Субвенция бюджету муниципального образования на организацию и проведение социально значимого мероприятия коренных малочисленных народов (День оленевода) (в соответствии с Законом края от 1 декабря 2011 года № 13-6668) в рамках подпрограммы "Развитие домашнего северного оленеводства" государственной программы Красноярского края "Сохранение и развитие традиционного образа жизни и хозяйственной деятельности коренных малочисленных народов"</t>
  </si>
  <si>
    <t>20230024057552150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</si>
  <si>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"Государственная поддержка детей-сирот, расширение практики применения семейных форм воспитания" государственной программы Красноярского края "Развитие образования"</t>
  </si>
  <si>
    <t>20230024057554150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</si>
  <si>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</si>
  <si>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20230024057564150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</si>
  <si>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</si>
  <si>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20230024057566150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</si>
  <si>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</si>
  <si>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20230024057570150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</si>
  <si>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"Обеспечение доступности платы граждан в условиях развития жилищных отношений" государственной программы Красноярского края "Реформирование и модернизация жилищно-коммунального хозяйства и повышение энергетической эффективности"</t>
  </si>
  <si>
    <t>20230024057577150</t>
  </si>
  <si>
    <t>Субвенции бюджетам муниципальных образований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(в соответствии с Законом края от 20 декабря 2012 года № 3-963), в рамках подпрограммы "Энергоэффективность и развитие энергетики" государственной программы Красноярского края "Реформирование и модернизация жилищно-коммунального хозяйства и повышение энергетической эффективности"</t>
  </si>
  <si>
    <t>20230024057588150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</si>
  <si>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</si>
  <si>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20230024057601150</t>
  </si>
  <si>
    <t>Субвенции бюджетам муниципальных районов на реализацию государственных полномочий по расчету и предоставлению дотаций на выравнивание бюджетной обеспеченности поселений, входящих в состав муниципального района края (в соответствии с Законом края от 29 ноября 2005 года № 16-4081), в рамках подпрограммы "Создание условий для эффективного и ответственного управления муниципальными финансами, повышения устойчивости бюджетов муниципальных образований" государственной программы Красноярского края "Управление государственными финансами"</t>
  </si>
  <si>
    <t>20230024057604150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</si>
  <si>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 в рамках непрограммных расходов отдельных органов исполнительной власти</t>
  </si>
  <si>
    <t>20230024057649150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</si>
  <si>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</si>
  <si>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20230024057846150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</si>
  <si>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"Государственная поддержка детей-сирот, расширение практики применения семейных форм воспитания" государственной программы Красноярского края "Развитие образования"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</si>
  <si>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</si>
  <si>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</si>
  <si>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20230029050000150</t>
  </si>
  <si>
    <t>Субвенции бюджетам муниципальных образований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</si>
  <si>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20235118000000150</t>
  </si>
  <si>
    <t>Субвенции бюджетам муниципальных образований на осуществление первичного воинского учета на территориях, где отсутствуют военные комиссариаты</t>
  </si>
  <si>
    <t>20235118050000150</t>
  </si>
  <si>
    <t>Субвенции бюджетам муниципальных образований на осуществление первичного воинского учета на территориях, где отсутствуют военные комиссариаты, по министерству финансов Красноярского края в рамках непрограммных расходов отдельных органов исполнительной власти</t>
  </si>
  <si>
    <t>20235120000000150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</si>
  <si>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органов судебной власти</t>
  </si>
  <si>
    <t>20235120050000150</t>
  </si>
  <si>
    <t>20235469000000150</t>
  </si>
  <si>
    <t>Субвенции бюджетам муниципальных образований на проведение Всероссийской переписи населения (в соответствии с Законом края от 26 марта 2020 года № 9-3762)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</si>
  <si>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20235469050000150</t>
  </si>
  <si>
    <t>20240000000000150</t>
  </si>
  <si>
    <t>Иные межбюджетные трансферты</t>
  </si>
  <si>
    <t>20240014000000150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</si>
  <si>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</si>
  <si>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20240014050000150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</si>
  <si>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</si>
  <si>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20240014050622150</t>
  </si>
  <si>
    <t>Межбюджетные трансферты передаваемые бюджетам муниципального района из бюджета города Игарки на осуществление полномочий по решению вопросов местного значения в соответствии с заключенными соглашениями</t>
  </si>
  <si>
    <t>20240014051295150</t>
  </si>
  <si>
    <t>Межбюджетные трансферты передаваемые бюджетам муниципального района из бюджета Светлогорского сельсовета на осуществление полномочий по решению вопросов местного значения в соответствии с заключенными соглашениями</t>
  </si>
  <si>
    <t>20240014051299150</t>
  </si>
  <si>
    <t>Межбюджетные трансферты передаваемые бюджетам муниципального района из бюджета Верхнеимбатского сельсовета на осуществление полномочий по решению вопросов местного значения в соответствии с заключенными соглашениями</t>
  </si>
  <si>
    <t>20240014051301150</t>
  </si>
  <si>
    <t>Межбюджетные трансферты передаваемые бюджетам муниципального района из бюджета Зотинского сельсовета на осуществление полномочий по решению вопросов местного значения в соответствии с заключенными соглашениями</t>
  </si>
  <si>
    <t>20240014051303150</t>
  </si>
  <si>
    <t>Межбюджетные трансферты передаваемые бюджетам муниципального района из бюджета Вороговского сельсовета на осуществление полномочий по решению вопросов местного значения в соответствии с заключенными соглашениями</t>
  </si>
  <si>
    <t>20240014051305150</t>
  </si>
  <si>
    <t>Межбюджетные трансферты передаваемые бюджетам муниципального района из бюджета Борского сельсовета на осуществление полномочий по решению вопросов местного значения в соответствии с заключенными соглашениями</t>
  </si>
  <si>
    <t>20240014051308150</t>
  </si>
  <si>
    <t>Межбюджетные трансферты передаваемые бюджетам муниципального района из бюджета Туруханского сельсовета на осуществление полномочий по решению вопросов местного значения в соответствии с заключенными соглашениями</t>
  </si>
  <si>
    <t>20240014059802150</t>
  </si>
  <si>
    <t>250</t>
  </si>
  <si>
    <t>20245303050000150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</si>
  <si>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программы, в рамках подпрограммы "Развитие дошкольного, общего и дополнительного образования" государственной программы Красноярского края "Развитие образования"</t>
  </si>
  <si>
    <t>20245519050000150</t>
  </si>
  <si>
    <t>Государственная поддержка отрасли культуры (поддержка лучших сельских учреждений культуры, поддержка лучших работников сельских учреждений культуры) в рамках подпрограммы "Обеспечение реализации государственной программы и прочие мероприятия" государственной программы Красноярского края "Развитие культуры и туризма"</t>
  </si>
  <si>
    <t>20400000000000000</t>
  </si>
  <si>
    <t>БЕЗВОЗМЕЗДНЫЕ ПОСТУПЛЕНИЯ ОТ НЕГОСУДАРСТВЕННЫХ ОРГАНИЗАЦИЙ</t>
  </si>
  <si>
    <t>20400000000000150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</si>
  <si>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</si>
  <si>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>20405010050000150</t>
  </si>
  <si>
    <t>Предоставление негосударственными организациями грантов для получателей средств бюджетов муниципальных районов</t>
  </si>
  <si>
    <t>20405020050000150</t>
  </si>
  <si>
    <t>20405099000000150</t>
  </si>
  <si>
    <t>Безвозмездные поступления от негосударственных организаций в бюджеты муниципальных районов</t>
  </si>
  <si>
    <t>20405099050000150</t>
  </si>
  <si>
    <t>Прочие безвозмездные поступления от негосударственных организаций в бюджеты муниципальных районов (Ванкор)</t>
  </si>
  <si>
    <t>20405099050001150</t>
  </si>
  <si>
    <t>Прочие безвозмездные поступления от негосударственных организаций в бюджеты муниципальных районов</t>
  </si>
  <si>
    <t>21800000000000000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</si>
  <si>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</si>
  <si>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21800000000000150</t>
  </si>
  <si>
    <t>Доходы бюджетов бюджетной системы Российской Федерации от возврата организациями остатков субсидий прошлых лет</t>
  </si>
  <si>
    <t>21800000050000150</t>
  </si>
  <si>
    <t>Доходы бюджетов муниципальных районов от возврата организациями остатков субсидий прошлых лет</t>
  </si>
  <si>
    <t>21805030050000150</t>
  </si>
  <si>
    <t>Доходы бюджетов муниципальных районов от возврата иными организациями остатков субсидий прошлых лет</t>
  </si>
  <si>
    <t>21860010000000150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</si>
  <si>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</si>
  <si>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21860010050000150</t>
  </si>
  <si>
    <t>Доходы бюжетов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</si>
  <si>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</si>
  <si>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</si>
  <si>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21960010000000150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</si>
  <si>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</si>
  <si>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21960010050000150</t>
  </si>
  <si>
    <t>Возврат прочих остатков субсидий, субвенций и иных межбюджетных трансфертов , имеющих целевое назначение, прошлых лет из бюджетов муниципальных районов</t>
  </si>
  <si>
    <t xml:space="preserve">Приложение 3                                                к решению Туруханского районного                                                                                 Совета депутатов                                                  </t>
  </si>
  <si>
    <t>(в рублях)</t>
  </si>
  <si>
    <t>План</t>
  </si>
  <si>
    <t>Исполнение</t>
  </si>
  <si>
    <t>% Исполнения</t>
  </si>
  <si>
    <t xml:space="preserve">        Доходы районного бюджета по кодам видов,подвидов доходов, классификации </t>
  </si>
  <si>
    <t xml:space="preserve">    операций сектора государственного управления, относящихся к доходам за 2021 год</t>
  </si>
  <si>
    <t xml:space="preserve"> № 12-164 от 23.06.2022 </t>
  </si>
</sst>
</file>

<file path=xl/styles.xml><?xml version="1.0" encoding="utf-8"?>
<styleSheet xmlns="http://schemas.openxmlformats.org/spreadsheetml/2006/main">
  <numFmts count="2">
    <numFmt numFmtId="164" formatCode="dd/mm/yyyy\ hh:mm"/>
    <numFmt numFmtId="165" formatCode="?"/>
  </numFmts>
  <fonts count="15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"/>
      <name val="MS Sans Serif"/>
    </font>
    <font>
      <b/>
      <sz val="8"/>
      <name val="Arial Narrow"/>
    </font>
    <font>
      <sz val="8"/>
      <name val="Arial Narrow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left"/>
    </xf>
    <xf numFmtId="49" fontId="9" fillId="0" borderId="0" xfId="0" applyNumberFormat="1" applyFont="1" applyBorder="1" applyAlignment="1" applyProtection="1"/>
    <xf numFmtId="0" fontId="7" fillId="0" borderId="0" xfId="0" applyFont="1" applyBorder="1"/>
    <xf numFmtId="0" fontId="7" fillId="0" borderId="0" xfId="0" applyFont="1" applyAlignment="1">
      <alignment horizontal="right" vertical="center" wrapText="1"/>
    </xf>
    <xf numFmtId="49" fontId="3" fillId="0" borderId="0" xfId="0" applyNumberFormat="1" applyFont="1" applyBorder="1" applyAlignment="1" applyProtection="1">
      <alignment horizontal="righ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Border="1" applyAlignment="1" applyProtection="1">
      <alignment horizontal="right" vertical="center" wrapText="1"/>
    </xf>
    <xf numFmtId="0" fontId="12" fillId="0" borderId="0" xfId="0" applyFont="1" applyBorder="1" applyAlignment="1" applyProtection="1"/>
    <xf numFmtId="0" fontId="7" fillId="0" borderId="0" xfId="0" applyFont="1" applyAlignment="1">
      <alignment horizontal="right" vertical="center"/>
    </xf>
    <xf numFmtId="49" fontId="10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right" vertical="center" wrapText="1"/>
    </xf>
    <xf numFmtId="2" fontId="13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left"/>
    </xf>
    <xf numFmtId="4" fontId="5" fillId="0" borderId="1" xfId="0" applyNumberFormat="1" applyFont="1" applyBorder="1" applyAlignment="1" applyProtection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165" fontId="5" fillId="0" borderId="1" xfId="0" applyNumberFormat="1" applyFont="1" applyBorder="1" applyAlignment="1" applyProtection="1">
      <alignment horizontal="left" vertical="center" wrapText="1"/>
    </xf>
    <xf numFmtId="165" fontId="6" fillId="0" borderId="1" xfId="0" applyNumberFormat="1" applyFont="1" applyBorder="1" applyAlignment="1" applyProtection="1">
      <alignment horizontal="left" vertical="center" wrapText="1"/>
    </xf>
    <xf numFmtId="164" fontId="14" fillId="0" borderId="0" xfId="0" applyNumberFormat="1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232"/>
  <sheetViews>
    <sheetView showGridLines="0" tabSelected="1" topLeftCell="B1" workbookViewId="0">
      <selection activeCell="F9" sqref="F9"/>
    </sheetView>
  </sheetViews>
  <sheetFormatPr defaultRowHeight="12.75" customHeight="1" outlineLevelRow="7"/>
  <cols>
    <col min="2" max="2" width="25.7109375" customWidth="1"/>
    <col min="3" max="3" width="6.7109375" customWidth="1"/>
    <col min="4" max="4" width="38.7109375" customWidth="1"/>
    <col min="5" max="6" width="15.42578125" customWidth="1"/>
    <col min="7" max="7" width="15.140625" customWidth="1"/>
    <col min="8" max="8" width="13.140625" customWidth="1"/>
    <col min="9" max="11" width="9.140625" customWidth="1"/>
  </cols>
  <sheetData>
    <row r="1" spans="1:11" ht="12.75" customHeight="1">
      <c r="B1" s="5"/>
      <c r="C1" s="5"/>
      <c r="D1" s="5"/>
      <c r="E1" s="5"/>
      <c r="F1" s="5"/>
      <c r="G1" s="6"/>
      <c r="H1" s="1"/>
      <c r="I1" s="1"/>
      <c r="J1" s="1"/>
    </row>
    <row r="2" spans="1:11" ht="12.75" customHeight="1">
      <c r="B2" s="5"/>
      <c r="C2" s="5"/>
      <c r="D2" s="5"/>
      <c r="F2" s="35" t="s">
        <v>265</v>
      </c>
      <c r="G2" s="35"/>
      <c r="H2" s="1"/>
      <c r="I2" s="1"/>
      <c r="J2" s="1"/>
    </row>
    <row r="3" spans="1:11" ht="14.25">
      <c r="B3" s="2"/>
      <c r="F3" s="35"/>
      <c r="G3" s="35"/>
      <c r="H3" s="3"/>
      <c r="I3" s="3"/>
      <c r="J3" s="3"/>
    </row>
    <row r="4" spans="1:11" ht="14.25">
      <c r="B4" s="7"/>
      <c r="F4" s="35"/>
      <c r="G4" s="35"/>
      <c r="H4" s="4"/>
      <c r="I4" s="3"/>
      <c r="J4" s="3"/>
    </row>
    <row r="5" spans="1:11" ht="15">
      <c r="B5" s="8"/>
      <c r="C5" s="8"/>
      <c r="D5" s="8"/>
      <c r="F5" s="9" t="s">
        <v>272</v>
      </c>
      <c r="G5" s="10"/>
      <c r="H5" s="4"/>
      <c r="I5" s="3"/>
      <c r="J5" s="3"/>
    </row>
    <row r="6" spans="1:11" ht="14.25">
      <c r="B6" s="5"/>
      <c r="G6" s="10"/>
      <c r="H6" s="4"/>
      <c r="I6" s="3"/>
      <c r="J6" s="3"/>
    </row>
    <row r="7" spans="1:11" ht="14.25">
      <c r="B7" s="5"/>
      <c r="G7" s="11"/>
      <c r="H7" s="4"/>
      <c r="I7" s="3"/>
      <c r="J7" s="3"/>
    </row>
    <row r="8" spans="1:11" ht="14.25">
      <c r="B8" s="5"/>
      <c r="G8" s="11"/>
      <c r="H8" s="4"/>
      <c r="I8" s="3"/>
      <c r="J8" s="3"/>
    </row>
    <row r="9" spans="1:11" ht="14.25">
      <c r="B9" s="5"/>
      <c r="G9" s="11"/>
      <c r="H9" s="4"/>
      <c r="I9" s="3"/>
      <c r="J9" s="3"/>
    </row>
    <row r="10" spans="1:11" ht="15.75">
      <c r="B10" s="34" t="s">
        <v>270</v>
      </c>
      <c r="C10" s="34"/>
      <c r="D10" s="34"/>
      <c r="E10" s="34"/>
      <c r="F10" s="34"/>
      <c r="G10" s="34"/>
      <c r="H10" s="32"/>
      <c r="I10" s="32"/>
      <c r="J10" s="33"/>
      <c r="K10" s="33"/>
    </row>
    <row r="11" spans="1:11" ht="15.75">
      <c r="B11" s="34" t="s">
        <v>271</v>
      </c>
      <c r="C11" s="34"/>
      <c r="D11" s="34"/>
      <c r="E11" s="34"/>
      <c r="F11" s="34"/>
      <c r="G11" s="34"/>
      <c r="H11" s="32"/>
      <c r="I11" s="32"/>
      <c r="J11" s="33"/>
      <c r="K11" s="33"/>
    </row>
    <row r="12" spans="1:11" ht="15.75">
      <c r="A12" s="12"/>
      <c r="B12" s="13"/>
      <c r="C12" s="13"/>
      <c r="D12" s="13"/>
      <c r="E12" s="13"/>
      <c r="F12" s="13"/>
      <c r="G12" s="14"/>
      <c r="H12" s="5"/>
      <c r="I12" s="5"/>
      <c r="J12" s="5"/>
    </row>
    <row r="13" spans="1:11">
      <c r="B13" s="15"/>
      <c r="C13" s="15"/>
      <c r="D13" s="15"/>
      <c r="E13" s="15"/>
      <c r="F13" s="15"/>
      <c r="G13" s="16" t="s">
        <v>266</v>
      </c>
      <c r="H13" s="1"/>
      <c r="I13" s="1"/>
      <c r="J13" s="1"/>
    </row>
    <row r="14" spans="1:11" ht="51">
      <c r="B14" s="17" t="s">
        <v>0</v>
      </c>
      <c r="C14" s="17" t="s">
        <v>1</v>
      </c>
      <c r="D14" s="17" t="s">
        <v>2</v>
      </c>
      <c r="E14" s="17" t="s">
        <v>267</v>
      </c>
      <c r="F14" s="17" t="s">
        <v>268</v>
      </c>
      <c r="G14" s="18" t="s">
        <v>269</v>
      </c>
    </row>
    <row r="15" spans="1:11" ht="13.5">
      <c r="B15" s="20" t="s">
        <v>3</v>
      </c>
      <c r="C15" s="21"/>
      <c r="D15" s="22"/>
      <c r="E15" s="23">
        <v>5993047648.9099998</v>
      </c>
      <c r="F15" s="23">
        <v>6215303391.1099997</v>
      </c>
      <c r="G15" s="19">
        <f>F15/E15*100</f>
        <v>103.70855957136304</v>
      </c>
    </row>
    <row r="16" spans="1:11">
      <c r="B16" s="24" t="s">
        <v>4</v>
      </c>
      <c r="C16" s="24" t="s">
        <v>5</v>
      </c>
      <c r="D16" s="25" t="s">
        <v>6</v>
      </c>
      <c r="E16" s="26">
        <v>3463196799</v>
      </c>
      <c r="F16" s="26">
        <v>3714054376.3299999</v>
      </c>
      <c r="G16" s="19">
        <f t="shared" ref="G16:G19" si="0">F16/E16*100</f>
        <v>107.24352648404027</v>
      </c>
    </row>
    <row r="17" spans="2:7" outlineLevel="1">
      <c r="B17" s="24" t="s">
        <v>7</v>
      </c>
      <c r="C17" s="24" t="s">
        <v>8</v>
      </c>
      <c r="D17" s="25" t="s">
        <v>9</v>
      </c>
      <c r="E17" s="26">
        <v>3065279288</v>
      </c>
      <c r="F17" s="26">
        <v>3313849897.6599998</v>
      </c>
      <c r="G17" s="19">
        <f t="shared" si="0"/>
        <v>108.10923202440664</v>
      </c>
    </row>
    <row r="18" spans="2:7" ht="38.25" outlineLevel="1">
      <c r="B18" s="24" t="s">
        <v>10</v>
      </c>
      <c r="C18" s="24" t="s">
        <v>11</v>
      </c>
      <c r="D18" s="25" t="s">
        <v>12</v>
      </c>
      <c r="E18" s="26">
        <v>179300</v>
      </c>
      <c r="F18" s="26">
        <v>182765.63</v>
      </c>
      <c r="G18" s="19">
        <f t="shared" si="0"/>
        <v>101.93286670384829</v>
      </c>
    </row>
    <row r="19" spans="2:7" outlineLevel="1">
      <c r="B19" s="24" t="s">
        <v>13</v>
      </c>
      <c r="C19" s="24" t="s">
        <v>8</v>
      </c>
      <c r="D19" s="25" t="s">
        <v>14</v>
      </c>
      <c r="E19" s="26">
        <v>26470100</v>
      </c>
      <c r="F19" s="26">
        <v>28682854.170000002</v>
      </c>
      <c r="G19" s="19">
        <f t="shared" si="0"/>
        <v>108.35944771648012</v>
      </c>
    </row>
    <row r="20" spans="2:7" outlineLevel="1">
      <c r="B20" s="24" t="s">
        <v>15</v>
      </c>
      <c r="C20" s="24" t="s">
        <v>8</v>
      </c>
      <c r="D20" s="25" t="s">
        <v>16</v>
      </c>
      <c r="E20" s="26">
        <v>887000</v>
      </c>
      <c r="F20" s="26">
        <v>1254985.3600000001</v>
      </c>
      <c r="G20" s="19">
        <f t="shared" ref="G20" si="1">F20/E20*100</f>
        <v>141.48651183765503</v>
      </c>
    </row>
    <row r="21" spans="2:7" outlineLevel="1">
      <c r="B21" s="24" t="s">
        <v>17</v>
      </c>
      <c r="C21" s="24" t="s">
        <v>5</v>
      </c>
      <c r="D21" s="25" t="s">
        <v>18</v>
      </c>
      <c r="E21" s="26">
        <v>2020500</v>
      </c>
      <c r="F21" s="26">
        <v>2851841.12</v>
      </c>
      <c r="G21" s="19">
        <f t="shared" ref="G21:G24" si="2">F21/E21*100</f>
        <v>141.1453165058154</v>
      </c>
    </row>
    <row r="22" spans="2:7" ht="38.25" outlineLevel="1">
      <c r="B22" s="24" t="s">
        <v>19</v>
      </c>
      <c r="C22" s="24" t="s">
        <v>20</v>
      </c>
      <c r="D22" s="25" t="s">
        <v>21</v>
      </c>
      <c r="E22" s="26">
        <v>67216770</v>
      </c>
      <c r="F22" s="26">
        <v>69687713.739999995</v>
      </c>
      <c r="G22" s="19">
        <f t="shared" si="2"/>
        <v>103.67608223364495</v>
      </c>
    </row>
    <row r="23" spans="2:7" ht="25.5" outlineLevel="1">
      <c r="B23" s="24" t="s">
        <v>22</v>
      </c>
      <c r="C23" s="24" t="s">
        <v>23</v>
      </c>
      <c r="D23" s="25" t="s">
        <v>24</v>
      </c>
      <c r="E23" s="26">
        <v>286459800</v>
      </c>
      <c r="F23" s="26">
        <v>286374862.88</v>
      </c>
      <c r="G23" s="19">
        <f t="shared" si="2"/>
        <v>99.970349375374838</v>
      </c>
    </row>
    <row r="24" spans="2:7" ht="25.5" outlineLevel="1">
      <c r="B24" s="24" t="s">
        <v>25</v>
      </c>
      <c r="C24" s="24" t="s">
        <v>5</v>
      </c>
      <c r="D24" s="25" t="s">
        <v>26</v>
      </c>
      <c r="E24" s="26">
        <v>11814400</v>
      </c>
      <c r="F24" s="26">
        <v>10679171.68</v>
      </c>
      <c r="G24" s="19">
        <f t="shared" si="2"/>
        <v>90.391147074756233</v>
      </c>
    </row>
    <row r="25" spans="2:7" ht="25.5" outlineLevel="1">
      <c r="B25" s="24" t="s">
        <v>29</v>
      </c>
      <c r="C25" s="24" t="s">
        <v>20</v>
      </c>
      <c r="D25" s="25" t="s">
        <v>30</v>
      </c>
      <c r="E25" s="26">
        <v>1530000</v>
      </c>
      <c r="F25" s="26">
        <v>2707308.28</v>
      </c>
      <c r="G25" s="19">
        <f t="shared" ref="G25:G26" si="3">F25/E25*100</f>
        <v>176.94825359477122</v>
      </c>
    </row>
    <row r="26" spans="2:7" outlineLevel="1">
      <c r="B26" s="24" t="s">
        <v>31</v>
      </c>
      <c r="C26" s="24" t="s">
        <v>5</v>
      </c>
      <c r="D26" s="25" t="s">
        <v>32</v>
      </c>
      <c r="E26" s="26">
        <v>1339641</v>
      </c>
      <c r="F26" s="26">
        <v>1369922.66</v>
      </c>
      <c r="G26" s="19">
        <f t="shared" si="3"/>
        <v>102.2604309662066</v>
      </c>
    </row>
    <row r="27" spans="2:7" outlineLevel="1">
      <c r="B27" s="24" t="s">
        <v>34</v>
      </c>
      <c r="C27" s="24" t="s">
        <v>5</v>
      </c>
      <c r="D27" s="25" t="s">
        <v>35</v>
      </c>
      <c r="E27" s="26">
        <v>0</v>
      </c>
      <c r="F27" s="26">
        <v>-3586946.85</v>
      </c>
      <c r="G27" s="19">
        <v>0</v>
      </c>
    </row>
    <row r="28" spans="2:7">
      <c r="B28" s="24" t="s">
        <v>36</v>
      </c>
      <c r="C28" s="24" t="s">
        <v>5</v>
      </c>
      <c r="D28" s="25" t="s">
        <v>37</v>
      </c>
      <c r="E28" s="26">
        <v>2529850849.9099998</v>
      </c>
      <c r="F28" s="26">
        <v>2501249014.7800002</v>
      </c>
      <c r="G28" s="19">
        <f t="shared" ref="G28:G81" si="4">F28/E28*100</f>
        <v>98.869426032328462</v>
      </c>
    </row>
    <row r="29" spans="2:7" ht="38.25" outlineLevel="1">
      <c r="B29" s="24" t="s">
        <v>38</v>
      </c>
      <c r="C29" s="24" t="s">
        <v>5</v>
      </c>
      <c r="D29" s="25" t="s">
        <v>39</v>
      </c>
      <c r="E29" s="26">
        <v>2482063043.1900001</v>
      </c>
      <c r="F29" s="26">
        <v>2452098953.5799999</v>
      </c>
      <c r="G29" s="19">
        <f t="shared" si="4"/>
        <v>98.792774837359104</v>
      </c>
    </row>
    <row r="30" spans="2:7" ht="25.5" outlineLevel="2">
      <c r="B30" s="24" t="s">
        <v>40</v>
      </c>
      <c r="C30" s="24" t="s">
        <v>41</v>
      </c>
      <c r="D30" s="25" t="s">
        <v>42</v>
      </c>
      <c r="E30" s="26">
        <v>362911000</v>
      </c>
      <c r="F30" s="26">
        <v>362911000</v>
      </c>
      <c r="G30" s="19">
        <f t="shared" si="4"/>
        <v>100</v>
      </c>
    </row>
    <row r="31" spans="2:7" ht="25.5" outlineLevel="3">
      <c r="B31" s="24" t="s">
        <v>43</v>
      </c>
      <c r="C31" s="24" t="s">
        <v>41</v>
      </c>
      <c r="D31" s="25" t="s">
        <v>44</v>
      </c>
      <c r="E31" s="26">
        <v>97798800</v>
      </c>
      <c r="F31" s="26">
        <v>97798800</v>
      </c>
      <c r="G31" s="19">
        <f t="shared" si="4"/>
        <v>100</v>
      </c>
    </row>
    <row r="32" spans="2:7" ht="127.5" outlineLevel="4">
      <c r="B32" s="24" t="s">
        <v>45</v>
      </c>
      <c r="C32" s="24" t="s">
        <v>41</v>
      </c>
      <c r="D32" s="30" t="s">
        <v>46</v>
      </c>
      <c r="E32" s="26">
        <v>97798800</v>
      </c>
      <c r="F32" s="26">
        <v>97798800</v>
      </c>
      <c r="G32" s="19">
        <f t="shared" si="4"/>
        <v>100</v>
      </c>
    </row>
    <row r="33" spans="2:7" ht="102" outlineLevel="7">
      <c r="B33" s="27" t="s">
        <v>45</v>
      </c>
      <c r="C33" s="27" t="s">
        <v>41</v>
      </c>
      <c r="D33" s="31" t="s">
        <v>46</v>
      </c>
      <c r="E33" s="29">
        <v>97798800</v>
      </c>
      <c r="F33" s="29">
        <v>97798800</v>
      </c>
      <c r="G33" s="19">
        <f t="shared" si="4"/>
        <v>100</v>
      </c>
    </row>
    <row r="34" spans="2:7" ht="127.5" outlineLevel="3">
      <c r="B34" s="24" t="s">
        <v>47</v>
      </c>
      <c r="C34" s="24" t="s">
        <v>41</v>
      </c>
      <c r="D34" s="30" t="s">
        <v>48</v>
      </c>
      <c r="E34" s="26">
        <v>265112200</v>
      </c>
      <c r="F34" s="26">
        <v>265112200</v>
      </c>
      <c r="G34" s="19">
        <f t="shared" si="4"/>
        <v>100</v>
      </c>
    </row>
    <row r="35" spans="2:7" ht="127.5" outlineLevel="4">
      <c r="B35" s="24" t="s">
        <v>49</v>
      </c>
      <c r="C35" s="24" t="s">
        <v>41</v>
      </c>
      <c r="D35" s="30" t="s">
        <v>48</v>
      </c>
      <c r="E35" s="26">
        <v>265112200</v>
      </c>
      <c r="F35" s="26">
        <v>265112200</v>
      </c>
      <c r="G35" s="19">
        <f t="shared" si="4"/>
        <v>100</v>
      </c>
    </row>
    <row r="36" spans="2:7" ht="127.5" outlineLevel="5">
      <c r="B36" s="24" t="s">
        <v>50</v>
      </c>
      <c r="C36" s="24" t="s">
        <v>41</v>
      </c>
      <c r="D36" s="30" t="s">
        <v>48</v>
      </c>
      <c r="E36" s="26">
        <v>226094400</v>
      </c>
      <c r="F36" s="26">
        <v>226094400</v>
      </c>
      <c r="G36" s="19">
        <f t="shared" si="4"/>
        <v>100</v>
      </c>
    </row>
    <row r="37" spans="2:7" ht="102" outlineLevel="7">
      <c r="B37" s="27" t="s">
        <v>50</v>
      </c>
      <c r="C37" s="27" t="s">
        <v>41</v>
      </c>
      <c r="D37" s="31" t="s">
        <v>48</v>
      </c>
      <c r="E37" s="29">
        <v>226094400</v>
      </c>
      <c r="F37" s="29">
        <v>226094400</v>
      </c>
      <c r="G37" s="19">
        <f t="shared" si="4"/>
        <v>100</v>
      </c>
    </row>
    <row r="38" spans="2:7" ht="89.25" outlineLevel="5">
      <c r="B38" s="24" t="s">
        <v>51</v>
      </c>
      <c r="C38" s="24" t="s">
        <v>41</v>
      </c>
      <c r="D38" s="30" t="s">
        <v>52</v>
      </c>
      <c r="E38" s="26">
        <v>39017800</v>
      </c>
      <c r="F38" s="26">
        <v>39017800</v>
      </c>
      <c r="G38" s="19">
        <f t="shared" si="4"/>
        <v>100</v>
      </c>
    </row>
    <row r="39" spans="2:7" ht="76.5" outlineLevel="7">
      <c r="B39" s="27" t="s">
        <v>51</v>
      </c>
      <c r="C39" s="27" t="s">
        <v>41</v>
      </c>
      <c r="D39" s="31" t="s">
        <v>52</v>
      </c>
      <c r="E39" s="29">
        <v>39017800</v>
      </c>
      <c r="F39" s="29">
        <v>39017800</v>
      </c>
      <c r="G39" s="19">
        <f t="shared" si="4"/>
        <v>100</v>
      </c>
    </row>
    <row r="40" spans="2:7" ht="25.5" outlineLevel="2">
      <c r="B40" s="24" t="s">
        <v>53</v>
      </c>
      <c r="C40" s="24" t="s">
        <v>41</v>
      </c>
      <c r="D40" s="25" t="s">
        <v>54</v>
      </c>
      <c r="E40" s="26">
        <v>1873682.39</v>
      </c>
      <c r="F40" s="26">
        <v>1873682.39</v>
      </c>
      <c r="G40" s="19">
        <f t="shared" si="4"/>
        <v>100</v>
      </c>
    </row>
    <row r="41" spans="2:7" ht="127.5" outlineLevel="3">
      <c r="B41" s="24" t="s">
        <v>55</v>
      </c>
      <c r="C41" s="24" t="s">
        <v>41</v>
      </c>
      <c r="D41" s="30" t="s">
        <v>56</v>
      </c>
      <c r="E41" s="26">
        <v>1453049.45</v>
      </c>
      <c r="F41" s="26">
        <v>1453049.45</v>
      </c>
      <c r="G41" s="19">
        <f t="shared" si="4"/>
        <v>100</v>
      </c>
    </row>
    <row r="42" spans="2:7" ht="127.5" outlineLevel="4">
      <c r="B42" s="24" t="s">
        <v>57</v>
      </c>
      <c r="C42" s="24" t="s">
        <v>41</v>
      </c>
      <c r="D42" s="30" t="s">
        <v>56</v>
      </c>
      <c r="E42" s="26">
        <v>1453049.45</v>
      </c>
      <c r="F42" s="26">
        <v>1453049.45</v>
      </c>
      <c r="G42" s="19">
        <f t="shared" si="4"/>
        <v>100</v>
      </c>
    </row>
    <row r="43" spans="2:7" ht="114.75" outlineLevel="7">
      <c r="B43" s="27" t="s">
        <v>57</v>
      </c>
      <c r="C43" s="27" t="s">
        <v>41</v>
      </c>
      <c r="D43" s="31" t="s">
        <v>56</v>
      </c>
      <c r="E43" s="29">
        <v>1453049.45</v>
      </c>
      <c r="F43" s="29">
        <v>1453049.45</v>
      </c>
      <c r="G43" s="19">
        <f t="shared" si="4"/>
        <v>100</v>
      </c>
    </row>
    <row r="44" spans="2:7" ht="102" outlineLevel="3">
      <c r="B44" s="24" t="s">
        <v>58</v>
      </c>
      <c r="C44" s="24" t="s">
        <v>41</v>
      </c>
      <c r="D44" s="30" t="s">
        <v>59</v>
      </c>
      <c r="E44" s="26">
        <v>420632.94</v>
      </c>
      <c r="F44" s="26">
        <v>420632.94</v>
      </c>
      <c r="G44" s="19">
        <f t="shared" si="4"/>
        <v>100</v>
      </c>
    </row>
    <row r="45" spans="2:7" ht="102" outlineLevel="4">
      <c r="B45" s="24" t="s">
        <v>60</v>
      </c>
      <c r="C45" s="24" t="s">
        <v>41</v>
      </c>
      <c r="D45" s="30" t="s">
        <v>59</v>
      </c>
      <c r="E45" s="26">
        <v>420632.94</v>
      </c>
      <c r="F45" s="26">
        <v>420632.94</v>
      </c>
      <c r="G45" s="19">
        <f t="shared" si="4"/>
        <v>100</v>
      </c>
    </row>
    <row r="46" spans="2:7" ht="89.25" outlineLevel="7">
      <c r="B46" s="27" t="s">
        <v>60</v>
      </c>
      <c r="C46" s="27" t="s">
        <v>41</v>
      </c>
      <c r="D46" s="31" t="s">
        <v>59</v>
      </c>
      <c r="E46" s="29">
        <v>420632.94</v>
      </c>
      <c r="F46" s="29">
        <v>420632.94</v>
      </c>
      <c r="G46" s="19">
        <f t="shared" si="4"/>
        <v>100</v>
      </c>
    </row>
    <row r="47" spans="2:7" outlineLevel="2">
      <c r="B47" s="24" t="s">
        <v>61</v>
      </c>
      <c r="C47" s="24" t="s">
        <v>41</v>
      </c>
      <c r="D47" s="25" t="s">
        <v>62</v>
      </c>
      <c r="E47" s="26">
        <v>25348416.969999999</v>
      </c>
      <c r="F47" s="26">
        <v>19645506.890000001</v>
      </c>
      <c r="G47" s="19">
        <f t="shared" si="4"/>
        <v>77.501908356843643</v>
      </c>
    </row>
    <row r="48" spans="2:7" ht="114.75" outlineLevel="3">
      <c r="B48" s="24" t="s">
        <v>63</v>
      </c>
      <c r="C48" s="24" t="s">
        <v>41</v>
      </c>
      <c r="D48" s="30" t="s">
        <v>64</v>
      </c>
      <c r="E48" s="26">
        <v>5170749.3099999996</v>
      </c>
      <c r="F48" s="26">
        <v>5055043.84</v>
      </c>
      <c r="G48" s="19">
        <f t="shared" si="4"/>
        <v>97.762307490401241</v>
      </c>
    </row>
    <row r="49" spans="2:7" ht="114.75" outlineLevel="7">
      <c r="B49" s="27" t="s">
        <v>63</v>
      </c>
      <c r="C49" s="27" t="s">
        <v>41</v>
      </c>
      <c r="D49" s="31" t="s">
        <v>64</v>
      </c>
      <c r="E49" s="29">
        <v>5170749.3099999996</v>
      </c>
      <c r="F49" s="29">
        <v>5055043.84</v>
      </c>
      <c r="G49" s="19">
        <f t="shared" si="4"/>
        <v>97.762307490401241</v>
      </c>
    </row>
    <row r="50" spans="2:7" ht="89.25" outlineLevel="3">
      <c r="B50" s="24" t="s">
        <v>65</v>
      </c>
      <c r="C50" s="24" t="s">
        <v>41</v>
      </c>
      <c r="D50" s="30" t="s">
        <v>66</v>
      </c>
      <c r="E50" s="26">
        <v>3300000</v>
      </c>
      <c r="F50" s="26">
        <v>3300000</v>
      </c>
      <c r="G50" s="19">
        <f t="shared" si="4"/>
        <v>100</v>
      </c>
    </row>
    <row r="51" spans="2:7" ht="76.5" outlineLevel="7">
      <c r="B51" s="27" t="s">
        <v>65</v>
      </c>
      <c r="C51" s="27" t="s">
        <v>41</v>
      </c>
      <c r="D51" s="31" t="s">
        <v>66</v>
      </c>
      <c r="E51" s="29">
        <v>3300000</v>
      </c>
      <c r="F51" s="29">
        <v>3300000</v>
      </c>
      <c r="G51" s="19">
        <f t="shared" si="4"/>
        <v>100</v>
      </c>
    </row>
    <row r="52" spans="2:7" ht="165.75" outlineLevel="3">
      <c r="B52" s="24" t="s">
        <v>67</v>
      </c>
      <c r="C52" s="24" t="s">
        <v>41</v>
      </c>
      <c r="D52" s="30" t="s">
        <v>68</v>
      </c>
      <c r="E52" s="26">
        <v>15691167.66</v>
      </c>
      <c r="F52" s="26">
        <v>10103963.050000001</v>
      </c>
      <c r="G52" s="19">
        <f t="shared" si="4"/>
        <v>64.392677899663724</v>
      </c>
    </row>
    <row r="53" spans="2:7" ht="140.25" outlineLevel="7">
      <c r="B53" s="27" t="s">
        <v>67</v>
      </c>
      <c r="C53" s="27" t="s">
        <v>41</v>
      </c>
      <c r="D53" s="31" t="s">
        <v>68</v>
      </c>
      <c r="E53" s="29">
        <v>15691167.66</v>
      </c>
      <c r="F53" s="29">
        <v>10103963.050000001</v>
      </c>
      <c r="G53" s="19">
        <f t="shared" si="4"/>
        <v>64.392677899663724</v>
      </c>
    </row>
    <row r="54" spans="2:7" ht="89.25" outlineLevel="3">
      <c r="B54" s="24" t="s">
        <v>69</v>
      </c>
      <c r="C54" s="24" t="s">
        <v>41</v>
      </c>
      <c r="D54" s="30" t="s">
        <v>70</v>
      </c>
      <c r="E54" s="26">
        <v>1035500</v>
      </c>
      <c r="F54" s="26">
        <v>1035500</v>
      </c>
      <c r="G54" s="19">
        <f t="shared" si="4"/>
        <v>100</v>
      </c>
    </row>
    <row r="55" spans="2:7" ht="89.25" outlineLevel="7">
      <c r="B55" s="27" t="s">
        <v>69</v>
      </c>
      <c r="C55" s="27" t="s">
        <v>41</v>
      </c>
      <c r="D55" s="31" t="s">
        <v>70</v>
      </c>
      <c r="E55" s="29">
        <v>1035500</v>
      </c>
      <c r="F55" s="29">
        <v>1035500</v>
      </c>
      <c r="G55" s="19">
        <f t="shared" si="4"/>
        <v>100</v>
      </c>
    </row>
    <row r="56" spans="2:7" outlineLevel="3">
      <c r="B56" s="24" t="s">
        <v>71</v>
      </c>
      <c r="C56" s="24" t="s">
        <v>41</v>
      </c>
      <c r="D56" s="25" t="s">
        <v>72</v>
      </c>
      <c r="E56" s="26">
        <v>151000</v>
      </c>
      <c r="F56" s="26">
        <v>151000</v>
      </c>
      <c r="G56" s="19">
        <f t="shared" si="4"/>
        <v>100</v>
      </c>
    </row>
    <row r="57" spans="2:7" ht="89.25" outlineLevel="4">
      <c r="B57" s="24" t="s">
        <v>73</v>
      </c>
      <c r="C57" s="24" t="s">
        <v>41</v>
      </c>
      <c r="D57" s="30" t="s">
        <v>74</v>
      </c>
      <c r="E57" s="26">
        <v>151000</v>
      </c>
      <c r="F57" s="26">
        <v>151000</v>
      </c>
      <c r="G57" s="19">
        <f t="shared" si="4"/>
        <v>100</v>
      </c>
    </row>
    <row r="58" spans="2:7" ht="76.5" outlineLevel="7">
      <c r="B58" s="27" t="s">
        <v>73</v>
      </c>
      <c r="C58" s="27" t="s">
        <v>41</v>
      </c>
      <c r="D58" s="31" t="s">
        <v>74</v>
      </c>
      <c r="E58" s="29">
        <v>151000</v>
      </c>
      <c r="F58" s="29">
        <v>151000</v>
      </c>
      <c r="G58" s="19">
        <f t="shared" si="4"/>
        <v>100</v>
      </c>
    </row>
    <row r="59" spans="2:7" ht="25.5" outlineLevel="2">
      <c r="B59" s="24" t="s">
        <v>75</v>
      </c>
      <c r="C59" s="24" t="s">
        <v>41</v>
      </c>
      <c r="D59" s="25" t="s">
        <v>76</v>
      </c>
      <c r="E59" s="26">
        <v>93981132.140000001</v>
      </c>
      <c r="F59" s="26">
        <v>91821713.400000006</v>
      </c>
      <c r="G59" s="19">
        <f t="shared" si="4"/>
        <v>97.702284819485683</v>
      </c>
    </row>
    <row r="60" spans="2:7" outlineLevel="3">
      <c r="B60" s="24" t="s">
        <v>77</v>
      </c>
      <c r="C60" s="24" t="s">
        <v>41</v>
      </c>
      <c r="D60" s="25" t="s">
        <v>78</v>
      </c>
      <c r="E60" s="26">
        <v>93981132.140000001</v>
      </c>
      <c r="F60" s="26">
        <v>91821713.400000006</v>
      </c>
      <c r="G60" s="19">
        <f t="shared" si="4"/>
        <v>97.702284819485683</v>
      </c>
    </row>
    <row r="61" spans="2:7" ht="25.5" outlineLevel="4">
      <c r="B61" s="24" t="s">
        <v>79</v>
      </c>
      <c r="C61" s="24" t="s">
        <v>41</v>
      </c>
      <c r="D61" s="25" t="s">
        <v>76</v>
      </c>
      <c r="E61" s="26">
        <v>93981132.140000001</v>
      </c>
      <c r="F61" s="26">
        <v>91821713.400000006</v>
      </c>
      <c r="G61" s="19">
        <f t="shared" si="4"/>
        <v>97.702284819485683</v>
      </c>
    </row>
    <row r="62" spans="2:7" ht="102" outlineLevel="5">
      <c r="B62" s="24" t="s">
        <v>80</v>
      </c>
      <c r="C62" s="24" t="s">
        <v>41</v>
      </c>
      <c r="D62" s="30" t="s">
        <v>81</v>
      </c>
      <c r="E62" s="26">
        <v>378600</v>
      </c>
      <c r="F62" s="26">
        <v>0</v>
      </c>
      <c r="G62" s="19">
        <f t="shared" si="4"/>
        <v>0</v>
      </c>
    </row>
    <row r="63" spans="2:7" ht="89.25" outlineLevel="7">
      <c r="B63" s="27" t="s">
        <v>80</v>
      </c>
      <c r="C63" s="27" t="s">
        <v>41</v>
      </c>
      <c r="D63" s="31" t="s">
        <v>81</v>
      </c>
      <c r="E63" s="29">
        <v>378600</v>
      </c>
      <c r="F63" s="29">
        <v>0</v>
      </c>
      <c r="G63" s="19">
        <f t="shared" si="4"/>
        <v>0</v>
      </c>
    </row>
    <row r="64" spans="2:7" ht="127.5" outlineLevel="5">
      <c r="B64" s="24" t="s">
        <v>82</v>
      </c>
      <c r="C64" s="24" t="s">
        <v>41</v>
      </c>
      <c r="D64" s="30" t="s">
        <v>83</v>
      </c>
      <c r="E64" s="26">
        <v>3240000</v>
      </c>
      <c r="F64" s="26">
        <v>3239969</v>
      </c>
      <c r="G64" s="19">
        <f t="shared" si="4"/>
        <v>99.999043209876547</v>
      </c>
    </row>
    <row r="65" spans="2:7" ht="114.75" outlineLevel="7">
      <c r="B65" s="27" t="s">
        <v>82</v>
      </c>
      <c r="C65" s="27" t="s">
        <v>41</v>
      </c>
      <c r="D65" s="31" t="s">
        <v>83</v>
      </c>
      <c r="E65" s="29">
        <v>3240000</v>
      </c>
      <c r="F65" s="29">
        <v>3239969</v>
      </c>
      <c r="G65" s="19">
        <f t="shared" si="4"/>
        <v>99.999043209876547</v>
      </c>
    </row>
    <row r="66" spans="2:7" ht="127.5" outlineLevel="5">
      <c r="B66" s="24" t="s">
        <v>84</v>
      </c>
      <c r="C66" s="24" t="s">
        <v>41</v>
      </c>
      <c r="D66" s="30" t="s">
        <v>85</v>
      </c>
      <c r="E66" s="26">
        <v>19900000</v>
      </c>
      <c r="F66" s="26">
        <v>19900000</v>
      </c>
      <c r="G66" s="19">
        <f t="shared" si="4"/>
        <v>100</v>
      </c>
    </row>
    <row r="67" spans="2:7" ht="114.75" outlineLevel="7">
      <c r="B67" s="27" t="s">
        <v>84</v>
      </c>
      <c r="C67" s="27" t="s">
        <v>41</v>
      </c>
      <c r="D67" s="31" t="s">
        <v>85</v>
      </c>
      <c r="E67" s="29">
        <v>19900000</v>
      </c>
      <c r="F67" s="29">
        <v>19900000</v>
      </c>
      <c r="G67" s="19">
        <f t="shared" si="4"/>
        <v>100</v>
      </c>
    </row>
    <row r="68" spans="2:7" ht="102" outlineLevel="5">
      <c r="B68" s="24" t="s">
        <v>86</v>
      </c>
      <c r="C68" s="24" t="s">
        <v>41</v>
      </c>
      <c r="D68" s="30" t="s">
        <v>87</v>
      </c>
      <c r="E68" s="26">
        <v>1412900</v>
      </c>
      <c r="F68" s="26">
        <v>1412900</v>
      </c>
      <c r="G68" s="19">
        <f t="shared" si="4"/>
        <v>100</v>
      </c>
    </row>
    <row r="69" spans="2:7" ht="89.25" outlineLevel="7">
      <c r="B69" s="27" t="s">
        <v>86</v>
      </c>
      <c r="C69" s="27" t="s">
        <v>41</v>
      </c>
      <c r="D69" s="31" t="s">
        <v>87</v>
      </c>
      <c r="E69" s="29">
        <v>1412900</v>
      </c>
      <c r="F69" s="29">
        <v>1412900</v>
      </c>
      <c r="G69" s="19">
        <f t="shared" si="4"/>
        <v>100</v>
      </c>
    </row>
    <row r="70" spans="2:7" ht="127.5" outlineLevel="5">
      <c r="B70" s="24" t="s">
        <v>88</v>
      </c>
      <c r="C70" s="24" t="s">
        <v>41</v>
      </c>
      <c r="D70" s="30" t="s">
        <v>89</v>
      </c>
      <c r="E70" s="26">
        <v>100000</v>
      </c>
      <c r="F70" s="26">
        <v>100000</v>
      </c>
      <c r="G70" s="19">
        <f t="shared" si="4"/>
        <v>100</v>
      </c>
    </row>
    <row r="71" spans="2:7" ht="114.75" outlineLevel="7">
      <c r="B71" s="27" t="s">
        <v>88</v>
      </c>
      <c r="C71" s="27" t="s">
        <v>41</v>
      </c>
      <c r="D71" s="31" t="s">
        <v>89</v>
      </c>
      <c r="E71" s="29">
        <v>100000</v>
      </c>
      <c r="F71" s="29">
        <v>100000</v>
      </c>
      <c r="G71" s="19">
        <f t="shared" si="4"/>
        <v>100</v>
      </c>
    </row>
    <row r="72" spans="2:7" ht="76.5" outlineLevel="5">
      <c r="B72" s="24" t="s">
        <v>90</v>
      </c>
      <c r="C72" s="24" t="s">
        <v>41</v>
      </c>
      <c r="D72" s="25" t="s">
        <v>91</v>
      </c>
      <c r="E72" s="26">
        <v>399400</v>
      </c>
      <c r="F72" s="26">
        <v>399400</v>
      </c>
      <c r="G72" s="19">
        <f t="shared" si="4"/>
        <v>100</v>
      </c>
    </row>
    <row r="73" spans="2:7" ht="76.5" outlineLevel="7">
      <c r="B73" s="27" t="s">
        <v>90</v>
      </c>
      <c r="C73" s="27" t="s">
        <v>41</v>
      </c>
      <c r="D73" s="28" t="s">
        <v>91</v>
      </c>
      <c r="E73" s="29">
        <v>399400</v>
      </c>
      <c r="F73" s="29">
        <v>399400</v>
      </c>
      <c r="G73" s="19">
        <f t="shared" si="4"/>
        <v>100</v>
      </c>
    </row>
    <row r="74" spans="2:7" ht="102" outlineLevel="5">
      <c r="B74" s="24" t="s">
        <v>92</v>
      </c>
      <c r="C74" s="24" t="s">
        <v>41</v>
      </c>
      <c r="D74" s="30" t="s">
        <v>93</v>
      </c>
      <c r="E74" s="26">
        <v>300000</v>
      </c>
      <c r="F74" s="26">
        <v>300000</v>
      </c>
      <c r="G74" s="19">
        <f t="shared" si="4"/>
        <v>100</v>
      </c>
    </row>
    <row r="75" spans="2:7" ht="89.25" outlineLevel="7">
      <c r="B75" s="27" t="s">
        <v>92</v>
      </c>
      <c r="C75" s="27" t="s">
        <v>41</v>
      </c>
      <c r="D75" s="31" t="s">
        <v>93</v>
      </c>
      <c r="E75" s="29">
        <v>300000</v>
      </c>
      <c r="F75" s="29">
        <v>300000</v>
      </c>
      <c r="G75" s="19">
        <f t="shared" si="4"/>
        <v>100</v>
      </c>
    </row>
    <row r="76" spans="2:7" ht="114.75" outlineLevel="5">
      <c r="B76" s="24" t="s">
        <v>94</v>
      </c>
      <c r="C76" s="24" t="s">
        <v>41</v>
      </c>
      <c r="D76" s="30" t="s">
        <v>95</v>
      </c>
      <c r="E76" s="26">
        <v>3500000</v>
      </c>
      <c r="F76" s="26">
        <v>3500000</v>
      </c>
      <c r="G76" s="19">
        <f t="shared" si="4"/>
        <v>100</v>
      </c>
    </row>
    <row r="77" spans="2:7" ht="102" outlineLevel="7">
      <c r="B77" s="27" t="s">
        <v>94</v>
      </c>
      <c r="C77" s="27" t="s">
        <v>41</v>
      </c>
      <c r="D77" s="31" t="s">
        <v>95</v>
      </c>
      <c r="E77" s="29">
        <v>3500000</v>
      </c>
      <c r="F77" s="29">
        <v>3500000</v>
      </c>
      <c r="G77" s="19">
        <f t="shared" si="4"/>
        <v>100</v>
      </c>
    </row>
    <row r="78" spans="2:7" ht="127.5" outlineLevel="5">
      <c r="B78" s="24" t="s">
        <v>96</v>
      </c>
      <c r="C78" s="24" t="s">
        <v>41</v>
      </c>
      <c r="D78" s="30" t="s">
        <v>97</v>
      </c>
      <c r="E78" s="26">
        <v>3312000</v>
      </c>
      <c r="F78" s="26">
        <v>3312000</v>
      </c>
      <c r="G78" s="19">
        <f t="shared" si="4"/>
        <v>100</v>
      </c>
    </row>
    <row r="79" spans="2:7" ht="102" outlineLevel="7">
      <c r="B79" s="27" t="s">
        <v>96</v>
      </c>
      <c r="C79" s="27" t="s">
        <v>41</v>
      </c>
      <c r="D79" s="31" t="s">
        <v>97</v>
      </c>
      <c r="E79" s="29">
        <v>3312000</v>
      </c>
      <c r="F79" s="29">
        <v>3312000</v>
      </c>
      <c r="G79" s="19">
        <f t="shared" si="4"/>
        <v>100</v>
      </c>
    </row>
    <row r="80" spans="2:7" ht="127.5" outlineLevel="5">
      <c r="B80" s="24" t="s">
        <v>98</v>
      </c>
      <c r="C80" s="24" t="s">
        <v>41</v>
      </c>
      <c r="D80" s="30" t="s">
        <v>99</v>
      </c>
      <c r="E80" s="26">
        <v>140000</v>
      </c>
      <c r="F80" s="26">
        <v>140000</v>
      </c>
      <c r="G80" s="19">
        <f t="shared" si="4"/>
        <v>100</v>
      </c>
    </row>
    <row r="81" spans="2:7" ht="114.75" outlineLevel="7">
      <c r="B81" s="27" t="s">
        <v>98</v>
      </c>
      <c r="C81" s="27" t="s">
        <v>41</v>
      </c>
      <c r="D81" s="31" t="s">
        <v>99</v>
      </c>
      <c r="E81" s="29">
        <v>140000</v>
      </c>
      <c r="F81" s="29">
        <v>140000</v>
      </c>
      <c r="G81" s="19">
        <f t="shared" si="4"/>
        <v>100</v>
      </c>
    </row>
    <row r="82" spans="2:7" ht="89.25" outlineLevel="5">
      <c r="B82" s="24" t="s">
        <v>100</v>
      </c>
      <c r="C82" s="24" t="s">
        <v>41</v>
      </c>
      <c r="D82" s="30" t="s">
        <v>101</v>
      </c>
      <c r="E82" s="26">
        <v>365400</v>
      </c>
      <c r="F82" s="26">
        <v>365400</v>
      </c>
      <c r="G82" s="19">
        <f t="shared" ref="G82:G145" si="5">F82/E82*100</f>
        <v>100</v>
      </c>
    </row>
    <row r="83" spans="2:7" ht="89.25" outlineLevel="7">
      <c r="B83" s="27" t="s">
        <v>100</v>
      </c>
      <c r="C83" s="27" t="s">
        <v>41</v>
      </c>
      <c r="D83" s="31" t="s">
        <v>101</v>
      </c>
      <c r="E83" s="29">
        <v>365400</v>
      </c>
      <c r="F83" s="29">
        <v>365400</v>
      </c>
      <c r="G83" s="19">
        <f t="shared" si="5"/>
        <v>100</v>
      </c>
    </row>
    <row r="84" spans="2:7" ht="89.25" outlineLevel="5">
      <c r="B84" s="24" t="s">
        <v>102</v>
      </c>
      <c r="C84" s="24" t="s">
        <v>41</v>
      </c>
      <c r="D84" s="30" t="s">
        <v>103</v>
      </c>
      <c r="E84" s="26">
        <v>28494500</v>
      </c>
      <c r="F84" s="26">
        <v>28494500</v>
      </c>
      <c r="G84" s="19">
        <f t="shared" si="5"/>
        <v>100</v>
      </c>
    </row>
    <row r="85" spans="2:7" ht="76.5" outlineLevel="7">
      <c r="B85" s="27" t="s">
        <v>102</v>
      </c>
      <c r="C85" s="27" t="s">
        <v>41</v>
      </c>
      <c r="D85" s="31" t="s">
        <v>103</v>
      </c>
      <c r="E85" s="29">
        <v>28494500</v>
      </c>
      <c r="F85" s="29">
        <v>28494500</v>
      </c>
      <c r="G85" s="19">
        <f t="shared" si="5"/>
        <v>100</v>
      </c>
    </row>
    <row r="86" spans="2:7" ht="89.25" outlineLevel="5">
      <c r="B86" s="24" t="s">
        <v>104</v>
      </c>
      <c r="C86" s="24" t="s">
        <v>41</v>
      </c>
      <c r="D86" s="30" t="s">
        <v>105</v>
      </c>
      <c r="E86" s="26">
        <v>15130700</v>
      </c>
      <c r="F86" s="26">
        <v>14203188.09</v>
      </c>
      <c r="G86" s="19">
        <f t="shared" si="5"/>
        <v>93.87</v>
      </c>
    </row>
    <row r="87" spans="2:7" ht="89.25" outlineLevel="7">
      <c r="B87" s="27" t="s">
        <v>104</v>
      </c>
      <c r="C87" s="27" t="s">
        <v>41</v>
      </c>
      <c r="D87" s="31" t="s">
        <v>105</v>
      </c>
      <c r="E87" s="29">
        <v>15130700</v>
      </c>
      <c r="F87" s="29">
        <v>14203188.09</v>
      </c>
      <c r="G87" s="19">
        <f t="shared" si="5"/>
        <v>93.87</v>
      </c>
    </row>
    <row r="88" spans="2:7" ht="102" outlineLevel="5">
      <c r="B88" s="24" t="s">
        <v>106</v>
      </c>
      <c r="C88" s="24" t="s">
        <v>41</v>
      </c>
      <c r="D88" s="30" t="s">
        <v>107</v>
      </c>
      <c r="E88" s="26">
        <v>1020000</v>
      </c>
      <c r="F88" s="26">
        <v>966613.68</v>
      </c>
      <c r="G88" s="19">
        <f t="shared" si="5"/>
        <v>94.766047058823531</v>
      </c>
    </row>
    <row r="89" spans="2:7" ht="89.25" outlineLevel="7">
      <c r="B89" s="27" t="s">
        <v>106</v>
      </c>
      <c r="C89" s="27" t="s">
        <v>41</v>
      </c>
      <c r="D89" s="31" t="s">
        <v>107</v>
      </c>
      <c r="E89" s="29">
        <v>1020000</v>
      </c>
      <c r="F89" s="29">
        <v>966613.68</v>
      </c>
      <c r="G89" s="19">
        <f t="shared" si="5"/>
        <v>94.766047058823531</v>
      </c>
    </row>
    <row r="90" spans="2:7" ht="242.25" outlineLevel="5">
      <c r="B90" s="24" t="s">
        <v>108</v>
      </c>
      <c r="C90" s="24" t="s">
        <v>41</v>
      </c>
      <c r="D90" s="30" t="s">
        <v>109</v>
      </c>
      <c r="E90" s="26">
        <v>5750000</v>
      </c>
      <c r="F90" s="26">
        <v>5750000</v>
      </c>
      <c r="G90" s="19">
        <f t="shared" si="5"/>
        <v>100</v>
      </c>
    </row>
    <row r="91" spans="2:7" ht="216.75" outlineLevel="7">
      <c r="B91" s="27" t="s">
        <v>108</v>
      </c>
      <c r="C91" s="27" t="s">
        <v>41</v>
      </c>
      <c r="D91" s="31" t="s">
        <v>109</v>
      </c>
      <c r="E91" s="29">
        <v>5750000</v>
      </c>
      <c r="F91" s="29">
        <v>5750000</v>
      </c>
      <c r="G91" s="19">
        <f t="shared" si="5"/>
        <v>100</v>
      </c>
    </row>
    <row r="92" spans="2:7" ht="102" outlineLevel="5">
      <c r="B92" s="24" t="s">
        <v>110</v>
      </c>
      <c r="C92" s="24" t="s">
        <v>41</v>
      </c>
      <c r="D92" s="30" t="s">
        <v>111</v>
      </c>
      <c r="E92" s="26">
        <v>1249432.1399999999</v>
      </c>
      <c r="F92" s="26">
        <v>1249432.1399999999</v>
      </c>
      <c r="G92" s="19">
        <f t="shared" si="5"/>
        <v>100</v>
      </c>
    </row>
    <row r="93" spans="2:7" ht="89.25" outlineLevel="7">
      <c r="B93" s="27" t="s">
        <v>110</v>
      </c>
      <c r="C93" s="27" t="s">
        <v>41</v>
      </c>
      <c r="D93" s="31" t="s">
        <v>111</v>
      </c>
      <c r="E93" s="29">
        <v>1249432.1399999999</v>
      </c>
      <c r="F93" s="29">
        <v>1249432.1399999999</v>
      </c>
      <c r="G93" s="19">
        <f t="shared" si="5"/>
        <v>100</v>
      </c>
    </row>
    <row r="94" spans="2:7" ht="153" outlineLevel="5">
      <c r="B94" s="24" t="s">
        <v>112</v>
      </c>
      <c r="C94" s="24" t="s">
        <v>41</v>
      </c>
      <c r="D94" s="30" t="s">
        <v>113</v>
      </c>
      <c r="E94" s="26">
        <v>4231800</v>
      </c>
      <c r="F94" s="26">
        <v>3455464.99</v>
      </c>
      <c r="G94" s="19">
        <f t="shared" si="5"/>
        <v>81.654732974148132</v>
      </c>
    </row>
    <row r="95" spans="2:7" ht="140.25" outlineLevel="7">
      <c r="B95" s="27" t="s">
        <v>112</v>
      </c>
      <c r="C95" s="27" t="s">
        <v>41</v>
      </c>
      <c r="D95" s="31" t="s">
        <v>113</v>
      </c>
      <c r="E95" s="29">
        <v>4231800</v>
      </c>
      <c r="F95" s="29">
        <v>3455464.99</v>
      </c>
      <c r="G95" s="19">
        <f t="shared" si="5"/>
        <v>81.654732974148132</v>
      </c>
    </row>
    <row r="96" spans="2:7" ht="140.25" outlineLevel="5">
      <c r="B96" s="24" t="s">
        <v>114</v>
      </c>
      <c r="C96" s="24" t="s">
        <v>41</v>
      </c>
      <c r="D96" s="30" t="s">
        <v>115</v>
      </c>
      <c r="E96" s="26">
        <v>345500</v>
      </c>
      <c r="F96" s="26">
        <v>345500</v>
      </c>
      <c r="G96" s="19">
        <f t="shared" si="5"/>
        <v>100</v>
      </c>
    </row>
    <row r="97" spans="2:7" ht="114.75" outlineLevel="7">
      <c r="B97" s="27" t="s">
        <v>114</v>
      </c>
      <c r="C97" s="27" t="s">
        <v>41</v>
      </c>
      <c r="D97" s="31" t="s">
        <v>115</v>
      </c>
      <c r="E97" s="29">
        <v>345500</v>
      </c>
      <c r="F97" s="29">
        <v>345500</v>
      </c>
      <c r="G97" s="19">
        <f t="shared" si="5"/>
        <v>100</v>
      </c>
    </row>
    <row r="98" spans="2:7" ht="140.25" outlineLevel="5">
      <c r="B98" s="24" t="s">
        <v>116</v>
      </c>
      <c r="C98" s="24" t="s">
        <v>41</v>
      </c>
      <c r="D98" s="30" t="s">
        <v>117</v>
      </c>
      <c r="E98" s="26">
        <v>4710900</v>
      </c>
      <c r="F98" s="26">
        <v>4687345.5</v>
      </c>
      <c r="G98" s="19">
        <f t="shared" si="5"/>
        <v>99.5</v>
      </c>
    </row>
    <row r="99" spans="2:7" ht="127.5" outlineLevel="7">
      <c r="B99" s="27" t="s">
        <v>116</v>
      </c>
      <c r="C99" s="27" t="s">
        <v>41</v>
      </c>
      <c r="D99" s="31" t="s">
        <v>117</v>
      </c>
      <c r="E99" s="29">
        <v>4710900</v>
      </c>
      <c r="F99" s="29">
        <v>4687345.5</v>
      </c>
      <c r="G99" s="19">
        <f t="shared" si="5"/>
        <v>99.5</v>
      </c>
    </row>
    <row r="100" spans="2:7" ht="25.5" outlineLevel="2">
      <c r="B100" s="24" t="s">
        <v>118</v>
      </c>
      <c r="C100" s="24" t="s">
        <v>41</v>
      </c>
      <c r="D100" s="25" t="s">
        <v>119</v>
      </c>
      <c r="E100" s="26">
        <v>1866967770</v>
      </c>
      <c r="F100" s="26">
        <v>1845048530.4400001</v>
      </c>
      <c r="G100" s="19">
        <f t="shared" si="5"/>
        <v>98.825944405028494</v>
      </c>
    </row>
    <row r="101" spans="2:7" ht="38.25" outlineLevel="3">
      <c r="B101" s="24" t="s">
        <v>120</v>
      </c>
      <c r="C101" s="24" t="s">
        <v>41</v>
      </c>
      <c r="D101" s="25" t="s">
        <v>121</v>
      </c>
      <c r="E101" s="26">
        <v>1862735270</v>
      </c>
      <c r="F101" s="26">
        <v>1841373845.4400001</v>
      </c>
      <c r="G101" s="19">
        <f t="shared" si="5"/>
        <v>98.853222736261387</v>
      </c>
    </row>
    <row r="102" spans="2:7" ht="38.25" outlineLevel="4">
      <c r="B102" s="24" t="s">
        <v>122</v>
      </c>
      <c r="C102" s="24" t="s">
        <v>41</v>
      </c>
      <c r="D102" s="25" t="s">
        <v>123</v>
      </c>
      <c r="E102" s="26">
        <v>1862735270</v>
      </c>
      <c r="F102" s="26">
        <v>1841373845.4400001</v>
      </c>
      <c r="G102" s="19">
        <f t="shared" si="5"/>
        <v>98.853222736261387</v>
      </c>
    </row>
    <row r="103" spans="2:7" ht="127.5" outlineLevel="5">
      <c r="B103" s="24" t="s">
        <v>124</v>
      </c>
      <c r="C103" s="24" t="s">
        <v>41</v>
      </c>
      <c r="D103" s="30" t="s">
        <v>125</v>
      </c>
      <c r="E103" s="26">
        <v>1187700</v>
      </c>
      <c r="F103" s="26">
        <v>1144122.8</v>
      </c>
      <c r="G103" s="19">
        <f t="shared" si="5"/>
        <v>96.33095899637955</v>
      </c>
    </row>
    <row r="104" spans="2:7" ht="102" outlineLevel="7">
      <c r="B104" s="27" t="s">
        <v>124</v>
      </c>
      <c r="C104" s="27" t="s">
        <v>41</v>
      </c>
      <c r="D104" s="31" t="s">
        <v>125</v>
      </c>
      <c r="E104" s="29">
        <v>1187700</v>
      </c>
      <c r="F104" s="29">
        <v>1144122.8</v>
      </c>
      <c r="G104" s="19">
        <f t="shared" si="5"/>
        <v>96.33095899637955</v>
      </c>
    </row>
    <row r="105" spans="2:7" ht="165.75" outlineLevel="5">
      <c r="B105" s="24" t="s">
        <v>126</v>
      </c>
      <c r="C105" s="24" t="s">
        <v>41</v>
      </c>
      <c r="D105" s="30" t="s">
        <v>127</v>
      </c>
      <c r="E105" s="26">
        <v>2825500</v>
      </c>
      <c r="F105" s="26">
        <v>2499103.7999999998</v>
      </c>
      <c r="G105" s="19">
        <f t="shared" si="5"/>
        <v>88.448196779331084</v>
      </c>
    </row>
    <row r="106" spans="2:7" ht="153" outlineLevel="7">
      <c r="B106" s="27" t="s">
        <v>126</v>
      </c>
      <c r="C106" s="27" t="s">
        <v>41</v>
      </c>
      <c r="D106" s="31" t="s">
        <v>127</v>
      </c>
      <c r="E106" s="29">
        <v>2825500</v>
      </c>
      <c r="F106" s="29">
        <v>2499103.7999999998</v>
      </c>
      <c r="G106" s="19">
        <f t="shared" si="5"/>
        <v>88.448196779331084</v>
      </c>
    </row>
    <row r="107" spans="2:7" ht="229.5" outlineLevel="5">
      <c r="B107" s="24" t="s">
        <v>128</v>
      </c>
      <c r="C107" s="24" t="s">
        <v>41</v>
      </c>
      <c r="D107" s="30" t="s">
        <v>129</v>
      </c>
      <c r="E107" s="26">
        <v>2229100</v>
      </c>
      <c r="F107" s="26">
        <v>2229100</v>
      </c>
      <c r="G107" s="19">
        <f t="shared" si="5"/>
        <v>100</v>
      </c>
    </row>
    <row r="108" spans="2:7" ht="204" outlineLevel="7">
      <c r="B108" s="27" t="s">
        <v>128</v>
      </c>
      <c r="C108" s="27" t="s">
        <v>41</v>
      </c>
      <c r="D108" s="31" t="s">
        <v>129</v>
      </c>
      <c r="E108" s="29">
        <v>2229100</v>
      </c>
      <c r="F108" s="29">
        <v>2229100</v>
      </c>
      <c r="G108" s="19">
        <f t="shared" si="5"/>
        <v>100</v>
      </c>
    </row>
    <row r="109" spans="2:7" ht="165.75" outlineLevel="5">
      <c r="B109" s="24" t="s">
        <v>130</v>
      </c>
      <c r="C109" s="24" t="s">
        <v>41</v>
      </c>
      <c r="D109" s="30" t="s">
        <v>131</v>
      </c>
      <c r="E109" s="26">
        <v>289000</v>
      </c>
      <c r="F109" s="26">
        <v>289000</v>
      </c>
      <c r="G109" s="19">
        <f t="shared" si="5"/>
        <v>100</v>
      </c>
    </row>
    <row r="110" spans="2:7" ht="153" outlineLevel="7">
      <c r="B110" s="27" t="s">
        <v>130</v>
      </c>
      <c r="C110" s="27" t="s">
        <v>41</v>
      </c>
      <c r="D110" s="31" t="s">
        <v>131</v>
      </c>
      <c r="E110" s="29">
        <v>289000</v>
      </c>
      <c r="F110" s="29">
        <v>289000</v>
      </c>
      <c r="G110" s="19">
        <f t="shared" si="5"/>
        <v>100</v>
      </c>
    </row>
    <row r="111" spans="2:7" ht="153" outlineLevel="5">
      <c r="B111" s="24" t="s">
        <v>132</v>
      </c>
      <c r="C111" s="24" t="s">
        <v>41</v>
      </c>
      <c r="D111" s="30" t="s">
        <v>133</v>
      </c>
      <c r="E111" s="26">
        <v>3261000</v>
      </c>
      <c r="F111" s="26">
        <v>3260936.18</v>
      </c>
      <c r="G111" s="19">
        <f t="shared" si="5"/>
        <v>99.998042931616069</v>
      </c>
    </row>
    <row r="112" spans="2:7" ht="140.25" outlineLevel="7">
      <c r="B112" s="27" t="s">
        <v>132</v>
      </c>
      <c r="C112" s="27" t="s">
        <v>41</v>
      </c>
      <c r="D112" s="31" t="s">
        <v>133</v>
      </c>
      <c r="E112" s="29">
        <v>3261000</v>
      </c>
      <c r="F112" s="29">
        <v>3260936.18</v>
      </c>
      <c r="G112" s="19">
        <f t="shared" si="5"/>
        <v>99.998042931616069</v>
      </c>
    </row>
    <row r="113" spans="2:7" ht="191.25" outlineLevel="5">
      <c r="B113" s="24" t="s">
        <v>134</v>
      </c>
      <c r="C113" s="24" t="s">
        <v>41</v>
      </c>
      <c r="D113" s="30" t="s">
        <v>135</v>
      </c>
      <c r="E113" s="26">
        <v>4445600</v>
      </c>
      <c r="F113" s="26">
        <v>4445600</v>
      </c>
      <c r="G113" s="19">
        <f t="shared" si="5"/>
        <v>100</v>
      </c>
    </row>
    <row r="114" spans="2:7" ht="165.75" outlineLevel="7">
      <c r="B114" s="27" t="s">
        <v>134</v>
      </c>
      <c r="C114" s="27" t="s">
        <v>41</v>
      </c>
      <c r="D114" s="31" t="s">
        <v>135</v>
      </c>
      <c r="E114" s="29">
        <v>4445600</v>
      </c>
      <c r="F114" s="29">
        <v>4445600</v>
      </c>
      <c r="G114" s="19">
        <f t="shared" si="5"/>
        <v>100</v>
      </c>
    </row>
    <row r="115" spans="2:7" ht="267.75" outlineLevel="5">
      <c r="B115" s="24" t="s">
        <v>136</v>
      </c>
      <c r="C115" s="24" t="s">
        <v>41</v>
      </c>
      <c r="D115" s="30" t="s">
        <v>137</v>
      </c>
      <c r="E115" s="26">
        <v>74442750</v>
      </c>
      <c r="F115" s="26">
        <v>74304586</v>
      </c>
      <c r="G115" s="19">
        <f t="shared" si="5"/>
        <v>99.814402342739896</v>
      </c>
    </row>
    <row r="116" spans="2:7" ht="229.5" outlineLevel="7">
      <c r="B116" s="27" t="s">
        <v>136</v>
      </c>
      <c r="C116" s="27" t="s">
        <v>41</v>
      </c>
      <c r="D116" s="31" t="s">
        <v>137</v>
      </c>
      <c r="E116" s="29">
        <v>74442750</v>
      </c>
      <c r="F116" s="29">
        <v>74304586</v>
      </c>
      <c r="G116" s="19">
        <f t="shared" si="5"/>
        <v>99.814402342739896</v>
      </c>
    </row>
    <row r="117" spans="2:7" ht="267.75" outlineLevel="5">
      <c r="B117" s="24" t="s">
        <v>138</v>
      </c>
      <c r="C117" s="24" t="s">
        <v>41</v>
      </c>
      <c r="D117" s="30" t="s">
        <v>139</v>
      </c>
      <c r="E117" s="26">
        <v>77930130</v>
      </c>
      <c r="F117" s="26">
        <v>76601870</v>
      </c>
      <c r="G117" s="19">
        <f t="shared" si="5"/>
        <v>98.295575793342067</v>
      </c>
    </row>
    <row r="118" spans="2:7" ht="229.5" outlineLevel="7">
      <c r="B118" s="27" t="s">
        <v>138</v>
      </c>
      <c r="C118" s="27" t="s">
        <v>41</v>
      </c>
      <c r="D118" s="31" t="s">
        <v>139</v>
      </c>
      <c r="E118" s="29">
        <v>77930130</v>
      </c>
      <c r="F118" s="29">
        <v>76601870</v>
      </c>
      <c r="G118" s="19">
        <f t="shared" si="5"/>
        <v>98.295575793342067</v>
      </c>
    </row>
    <row r="119" spans="2:7" ht="127.5" outlineLevel="5">
      <c r="B119" s="24" t="s">
        <v>140</v>
      </c>
      <c r="C119" s="24" t="s">
        <v>41</v>
      </c>
      <c r="D119" s="30" t="s">
        <v>141</v>
      </c>
      <c r="E119" s="26">
        <v>10200</v>
      </c>
      <c r="F119" s="26">
        <v>3166.67</v>
      </c>
      <c r="G119" s="19">
        <f t="shared" si="5"/>
        <v>31.045784313725488</v>
      </c>
    </row>
    <row r="120" spans="2:7" ht="114.75" outlineLevel="7">
      <c r="B120" s="27" t="s">
        <v>140</v>
      </c>
      <c r="C120" s="27" t="s">
        <v>41</v>
      </c>
      <c r="D120" s="31" t="s">
        <v>141</v>
      </c>
      <c r="E120" s="29">
        <v>10200</v>
      </c>
      <c r="F120" s="29">
        <v>3166.67</v>
      </c>
      <c r="G120" s="19">
        <f t="shared" si="5"/>
        <v>31.045784313725488</v>
      </c>
    </row>
    <row r="121" spans="2:7" ht="140.25" outlineLevel="5">
      <c r="B121" s="24" t="s">
        <v>142</v>
      </c>
      <c r="C121" s="24" t="s">
        <v>41</v>
      </c>
      <c r="D121" s="30" t="s">
        <v>143</v>
      </c>
      <c r="E121" s="26">
        <v>1091600</v>
      </c>
      <c r="F121" s="26">
        <v>1091600</v>
      </c>
      <c r="G121" s="19">
        <f t="shared" si="5"/>
        <v>100</v>
      </c>
    </row>
    <row r="122" spans="2:7" ht="127.5" outlineLevel="7">
      <c r="B122" s="27" t="s">
        <v>142</v>
      </c>
      <c r="C122" s="27" t="s">
        <v>41</v>
      </c>
      <c r="D122" s="31" t="s">
        <v>143</v>
      </c>
      <c r="E122" s="29">
        <v>1091600</v>
      </c>
      <c r="F122" s="29">
        <v>1091600</v>
      </c>
      <c r="G122" s="19">
        <f t="shared" si="5"/>
        <v>100</v>
      </c>
    </row>
    <row r="123" spans="2:7" ht="89.25" outlineLevel="5">
      <c r="B123" s="24" t="s">
        <v>144</v>
      </c>
      <c r="C123" s="24" t="s">
        <v>41</v>
      </c>
      <c r="D123" s="30" t="s">
        <v>145</v>
      </c>
      <c r="E123" s="26">
        <v>123900</v>
      </c>
      <c r="F123" s="26">
        <v>123900</v>
      </c>
      <c r="G123" s="19">
        <f t="shared" si="5"/>
        <v>100</v>
      </c>
    </row>
    <row r="124" spans="2:7" ht="76.5" outlineLevel="7">
      <c r="B124" s="27" t="s">
        <v>144</v>
      </c>
      <c r="C124" s="27" t="s">
        <v>41</v>
      </c>
      <c r="D124" s="31" t="s">
        <v>145</v>
      </c>
      <c r="E124" s="29">
        <v>123900</v>
      </c>
      <c r="F124" s="29">
        <v>123900</v>
      </c>
      <c r="G124" s="19">
        <f t="shared" si="5"/>
        <v>100</v>
      </c>
    </row>
    <row r="125" spans="2:7" ht="153" outlineLevel="5">
      <c r="B125" s="24" t="s">
        <v>146</v>
      </c>
      <c r="C125" s="24" t="s">
        <v>41</v>
      </c>
      <c r="D125" s="30" t="s">
        <v>147</v>
      </c>
      <c r="E125" s="26">
        <v>1096700</v>
      </c>
      <c r="F125" s="26">
        <v>1096700</v>
      </c>
      <c r="G125" s="19">
        <f t="shared" si="5"/>
        <v>100</v>
      </c>
    </row>
    <row r="126" spans="2:7" ht="140.25" outlineLevel="7">
      <c r="B126" s="27" t="s">
        <v>146</v>
      </c>
      <c r="C126" s="27" t="s">
        <v>41</v>
      </c>
      <c r="D126" s="31" t="s">
        <v>147</v>
      </c>
      <c r="E126" s="29">
        <v>1096700</v>
      </c>
      <c r="F126" s="29">
        <v>1096700</v>
      </c>
      <c r="G126" s="19">
        <f t="shared" si="5"/>
        <v>100</v>
      </c>
    </row>
    <row r="127" spans="2:7" ht="140.25" outlineLevel="5">
      <c r="B127" s="24" t="s">
        <v>148</v>
      </c>
      <c r="C127" s="24" t="s">
        <v>41</v>
      </c>
      <c r="D127" s="30" t="s">
        <v>149</v>
      </c>
      <c r="E127" s="26">
        <v>1198200</v>
      </c>
      <c r="F127" s="26">
        <v>1196914.6599999999</v>
      </c>
      <c r="G127" s="19">
        <f t="shared" si="5"/>
        <v>99.892727424470024</v>
      </c>
    </row>
    <row r="128" spans="2:7" ht="114.75" outlineLevel="7">
      <c r="B128" s="27" t="s">
        <v>148</v>
      </c>
      <c r="C128" s="27" t="s">
        <v>41</v>
      </c>
      <c r="D128" s="31" t="s">
        <v>149</v>
      </c>
      <c r="E128" s="29">
        <v>1198200</v>
      </c>
      <c r="F128" s="29">
        <v>1196914.6599999999</v>
      </c>
      <c r="G128" s="19">
        <f t="shared" si="5"/>
        <v>99.892727424470024</v>
      </c>
    </row>
    <row r="129" spans="2:7" ht="102" outlineLevel="5">
      <c r="B129" s="24" t="s">
        <v>150</v>
      </c>
      <c r="C129" s="24" t="s">
        <v>41</v>
      </c>
      <c r="D129" s="30" t="s">
        <v>151</v>
      </c>
      <c r="E129" s="26">
        <v>383760</v>
      </c>
      <c r="F129" s="26">
        <v>383760</v>
      </c>
      <c r="G129" s="19">
        <f t="shared" si="5"/>
        <v>100</v>
      </c>
    </row>
    <row r="130" spans="2:7" ht="102" outlineLevel="7">
      <c r="B130" s="27" t="s">
        <v>150</v>
      </c>
      <c r="C130" s="27" t="s">
        <v>41</v>
      </c>
      <c r="D130" s="31" t="s">
        <v>151</v>
      </c>
      <c r="E130" s="29">
        <v>383760</v>
      </c>
      <c r="F130" s="29">
        <v>383760</v>
      </c>
      <c r="G130" s="19">
        <f t="shared" si="5"/>
        <v>100</v>
      </c>
    </row>
    <row r="131" spans="2:7" ht="216.75" outlineLevel="5">
      <c r="B131" s="24" t="s">
        <v>152</v>
      </c>
      <c r="C131" s="24" t="s">
        <v>41</v>
      </c>
      <c r="D131" s="30" t="s">
        <v>153</v>
      </c>
      <c r="E131" s="26">
        <v>98400</v>
      </c>
      <c r="F131" s="26">
        <v>0</v>
      </c>
      <c r="G131" s="19">
        <f t="shared" si="5"/>
        <v>0</v>
      </c>
    </row>
    <row r="132" spans="2:7" ht="204" outlineLevel="7">
      <c r="B132" s="27" t="s">
        <v>152</v>
      </c>
      <c r="C132" s="27" t="s">
        <v>41</v>
      </c>
      <c r="D132" s="31" t="s">
        <v>153</v>
      </c>
      <c r="E132" s="29">
        <v>98400</v>
      </c>
      <c r="F132" s="29">
        <v>0</v>
      </c>
      <c r="G132" s="19">
        <f t="shared" si="5"/>
        <v>0</v>
      </c>
    </row>
    <row r="133" spans="2:7" ht="153" outlineLevel="5">
      <c r="B133" s="24" t="s">
        <v>154</v>
      </c>
      <c r="C133" s="24" t="s">
        <v>41</v>
      </c>
      <c r="D133" s="30" t="s">
        <v>155</v>
      </c>
      <c r="E133" s="26">
        <v>3418900</v>
      </c>
      <c r="F133" s="26">
        <v>3418900</v>
      </c>
      <c r="G133" s="19">
        <f t="shared" si="5"/>
        <v>100</v>
      </c>
    </row>
    <row r="134" spans="2:7" ht="140.25" outlineLevel="7">
      <c r="B134" s="27" t="s">
        <v>154</v>
      </c>
      <c r="C134" s="27" t="s">
        <v>41</v>
      </c>
      <c r="D134" s="31" t="s">
        <v>155</v>
      </c>
      <c r="E134" s="29">
        <v>3418900</v>
      </c>
      <c r="F134" s="29">
        <v>3418900</v>
      </c>
      <c r="G134" s="19">
        <f t="shared" si="5"/>
        <v>100</v>
      </c>
    </row>
    <row r="135" spans="2:7" ht="178.5" outlineLevel="5">
      <c r="B135" s="24" t="s">
        <v>156</v>
      </c>
      <c r="C135" s="24" t="s">
        <v>41</v>
      </c>
      <c r="D135" s="30" t="s">
        <v>157</v>
      </c>
      <c r="E135" s="26">
        <v>6452700</v>
      </c>
      <c r="F135" s="26">
        <v>6388215.0199999996</v>
      </c>
      <c r="G135" s="19">
        <f t="shared" si="5"/>
        <v>99.000651200272756</v>
      </c>
    </row>
    <row r="136" spans="2:7" ht="153" outlineLevel="7">
      <c r="B136" s="27" t="s">
        <v>156</v>
      </c>
      <c r="C136" s="27" t="s">
        <v>41</v>
      </c>
      <c r="D136" s="31" t="s">
        <v>157</v>
      </c>
      <c r="E136" s="29">
        <v>6452700</v>
      </c>
      <c r="F136" s="29">
        <v>6388215.0199999996</v>
      </c>
      <c r="G136" s="19">
        <f t="shared" si="5"/>
        <v>99.000651200272756</v>
      </c>
    </row>
    <row r="137" spans="2:7" ht="153" outlineLevel="5">
      <c r="B137" s="24" t="s">
        <v>158</v>
      </c>
      <c r="C137" s="24" t="s">
        <v>41</v>
      </c>
      <c r="D137" s="30" t="s">
        <v>159</v>
      </c>
      <c r="E137" s="26">
        <v>218900</v>
      </c>
      <c r="F137" s="26">
        <v>178101.9</v>
      </c>
      <c r="G137" s="19">
        <f t="shared" si="5"/>
        <v>81.362220191868431</v>
      </c>
    </row>
    <row r="138" spans="2:7" ht="140.25" outlineLevel="7">
      <c r="B138" s="27" t="s">
        <v>158</v>
      </c>
      <c r="C138" s="27" t="s">
        <v>41</v>
      </c>
      <c r="D138" s="31" t="s">
        <v>159</v>
      </c>
      <c r="E138" s="29">
        <v>218900</v>
      </c>
      <c r="F138" s="29">
        <v>178101.9</v>
      </c>
      <c r="G138" s="19">
        <f t="shared" si="5"/>
        <v>81.362220191868431</v>
      </c>
    </row>
    <row r="139" spans="2:7" ht="204" outlineLevel="5">
      <c r="B139" s="24" t="s">
        <v>160</v>
      </c>
      <c r="C139" s="24" t="s">
        <v>41</v>
      </c>
      <c r="D139" s="30" t="s">
        <v>161</v>
      </c>
      <c r="E139" s="26">
        <v>9985300</v>
      </c>
      <c r="F139" s="26">
        <v>9985300</v>
      </c>
      <c r="G139" s="19">
        <f t="shared" si="5"/>
        <v>100</v>
      </c>
    </row>
    <row r="140" spans="2:7" ht="178.5" outlineLevel="7">
      <c r="B140" s="27" t="s">
        <v>160</v>
      </c>
      <c r="C140" s="27" t="s">
        <v>41</v>
      </c>
      <c r="D140" s="31" t="s">
        <v>161</v>
      </c>
      <c r="E140" s="29">
        <v>9985300</v>
      </c>
      <c r="F140" s="29">
        <v>9985300</v>
      </c>
      <c r="G140" s="19">
        <f t="shared" si="5"/>
        <v>100</v>
      </c>
    </row>
    <row r="141" spans="2:7" ht="153" outlineLevel="5">
      <c r="B141" s="24" t="s">
        <v>162</v>
      </c>
      <c r="C141" s="24" t="s">
        <v>41</v>
      </c>
      <c r="D141" s="30" t="s">
        <v>163</v>
      </c>
      <c r="E141" s="26">
        <v>98300</v>
      </c>
      <c r="F141" s="26">
        <v>98300</v>
      </c>
      <c r="G141" s="19">
        <f t="shared" si="5"/>
        <v>100</v>
      </c>
    </row>
    <row r="142" spans="2:7" ht="127.5" outlineLevel="7">
      <c r="B142" s="27" t="s">
        <v>162</v>
      </c>
      <c r="C142" s="27" t="s">
        <v>41</v>
      </c>
      <c r="D142" s="31" t="s">
        <v>163</v>
      </c>
      <c r="E142" s="29">
        <v>98300</v>
      </c>
      <c r="F142" s="29">
        <v>98300</v>
      </c>
      <c r="G142" s="19">
        <f t="shared" si="5"/>
        <v>100</v>
      </c>
    </row>
    <row r="143" spans="2:7" ht="242.25" outlineLevel="5">
      <c r="B143" s="24" t="s">
        <v>164</v>
      </c>
      <c r="C143" s="24" t="s">
        <v>41</v>
      </c>
      <c r="D143" s="30" t="s">
        <v>165</v>
      </c>
      <c r="E143" s="26">
        <v>1456400</v>
      </c>
      <c r="F143" s="26">
        <v>1216128</v>
      </c>
      <c r="G143" s="19">
        <f t="shared" si="5"/>
        <v>83.50233452348256</v>
      </c>
    </row>
    <row r="144" spans="2:7" ht="216.75" outlineLevel="7">
      <c r="B144" s="27" t="s">
        <v>164</v>
      </c>
      <c r="C144" s="27" t="s">
        <v>41</v>
      </c>
      <c r="D144" s="31" t="s">
        <v>165</v>
      </c>
      <c r="E144" s="29">
        <v>1456400</v>
      </c>
      <c r="F144" s="29">
        <v>1216128</v>
      </c>
      <c r="G144" s="19">
        <f t="shared" si="5"/>
        <v>83.50233452348256</v>
      </c>
    </row>
    <row r="145" spans="2:7" ht="318.75" outlineLevel="5">
      <c r="B145" s="24" t="s">
        <v>166</v>
      </c>
      <c r="C145" s="24" t="s">
        <v>41</v>
      </c>
      <c r="D145" s="30" t="s">
        <v>167</v>
      </c>
      <c r="E145" s="26">
        <v>1260800</v>
      </c>
      <c r="F145" s="26">
        <v>1259115.26</v>
      </c>
      <c r="G145" s="19">
        <f t="shared" si="5"/>
        <v>99.866375317258886</v>
      </c>
    </row>
    <row r="146" spans="2:7" ht="280.5" outlineLevel="7">
      <c r="B146" s="27" t="s">
        <v>166</v>
      </c>
      <c r="C146" s="27" t="s">
        <v>41</v>
      </c>
      <c r="D146" s="31" t="s">
        <v>167</v>
      </c>
      <c r="E146" s="29">
        <v>1260800</v>
      </c>
      <c r="F146" s="29">
        <v>1259115.26</v>
      </c>
      <c r="G146" s="19">
        <f t="shared" ref="G146:G209" si="6">F146/E146*100</f>
        <v>99.866375317258886</v>
      </c>
    </row>
    <row r="147" spans="2:7" ht="216.75" outlineLevel="5">
      <c r="B147" s="24" t="s">
        <v>168</v>
      </c>
      <c r="C147" s="24" t="s">
        <v>41</v>
      </c>
      <c r="D147" s="30" t="s">
        <v>169</v>
      </c>
      <c r="E147" s="26">
        <v>98200</v>
      </c>
      <c r="F147" s="26">
        <v>98200</v>
      </c>
      <c r="G147" s="19">
        <f t="shared" si="6"/>
        <v>100</v>
      </c>
    </row>
    <row r="148" spans="2:7" ht="191.25" outlineLevel="7">
      <c r="B148" s="27" t="s">
        <v>168</v>
      </c>
      <c r="C148" s="27" t="s">
        <v>41</v>
      </c>
      <c r="D148" s="31" t="s">
        <v>169</v>
      </c>
      <c r="E148" s="29">
        <v>98200</v>
      </c>
      <c r="F148" s="29">
        <v>98200</v>
      </c>
      <c r="G148" s="19">
        <f t="shared" si="6"/>
        <v>100</v>
      </c>
    </row>
    <row r="149" spans="2:7" ht="127.5" outlineLevel="5">
      <c r="B149" s="24" t="s">
        <v>170</v>
      </c>
      <c r="C149" s="24" t="s">
        <v>41</v>
      </c>
      <c r="D149" s="30" t="s">
        <v>171</v>
      </c>
      <c r="E149" s="26">
        <v>68100</v>
      </c>
      <c r="F149" s="26">
        <v>68100</v>
      </c>
      <c r="G149" s="19">
        <f t="shared" si="6"/>
        <v>100</v>
      </c>
    </row>
    <row r="150" spans="2:7" ht="114.75" outlineLevel="7">
      <c r="B150" s="27" t="s">
        <v>170</v>
      </c>
      <c r="C150" s="27" t="s">
        <v>41</v>
      </c>
      <c r="D150" s="31" t="s">
        <v>171</v>
      </c>
      <c r="E150" s="29">
        <v>68100</v>
      </c>
      <c r="F150" s="29">
        <v>68100</v>
      </c>
      <c r="G150" s="19">
        <f t="shared" si="6"/>
        <v>100</v>
      </c>
    </row>
    <row r="151" spans="2:7" ht="114.75" outlineLevel="5">
      <c r="B151" s="24" t="s">
        <v>172</v>
      </c>
      <c r="C151" s="24" t="s">
        <v>41</v>
      </c>
      <c r="D151" s="30" t="s">
        <v>173</v>
      </c>
      <c r="E151" s="26">
        <v>4228900</v>
      </c>
      <c r="F151" s="26">
        <v>4228900</v>
      </c>
      <c r="G151" s="19">
        <f t="shared" si="6"/>
        <v>100</v>
      </c>
    </row>
    <row r="152" spans="2:7" ht="102" outlineLevel="7">
      <c r="B152" s="27" t="s">
        <v>172</v>
      </c>
      <c r="C152" s="27" t="s">
        <v>41</v>
      </c>
      <c r="D152" s="31" t="s">
        <v>173</v>
      </c>
      <c r="E152" s="29">
        <v>4228900</v>
      </c>
      <c r="F152" s="29">
        <v>4228900</v>
      </c>
      <c r="G152" s="19">
        <f t="shared" si="6"/>
        <v>100</v>
      </c>
    </row>
    <row r="153" spans="2:7" ht="191.25" outlineLevel="5">
      <c r="B153" s="24" t="s">
        <v>174</v>
      </c>
      <c r="C153" s="24" t="s">
        <v>41</v>
      </c>
      <c r="D153" s="30" t="s">
        <v>175</v>
      </c>
      <c r="E153" s="26">
        <v>751400</v>
      </c>
      <c r="F153" s="26">
        <v>751400</v>
      </c>
      <c r="G153" s="19">
        <f t="shared" si="6"/>
        <v>100</v>
      </c>
    </row>
    <row r="154" spans="2:7" ht="165.75" outlineLevel="7">
      <c r="B154" s="27" t="s">
        <v>174</v>
      </c>
      <c r="C154" s="27" t="s">
        <v>41</v>
      </c>
      <c r="D154" s="31" t="s">
        <v>175</v>
      </c>
      <c r="E154" s="29">
        <v>751400</v>
      </c>
      <c r="F154" s="29">
        <v>751400</v>
      </c>
      <c r="G154" s="19">
        <f t="shared" si="6"/>
        <v>100</v>
      </c>
    </row>
    <row r="155" spans="2:7" ht="267.75" outlineLevel="5">
      <c r="B155" s="24" t="s">
        <v>176</v>
      </c>
      <c r="C155" s="24" t="s">
        <v>41</v>
      </c>
      <c r="D155" s="30" t="s">
        <v>177</v>
      </c>
      <c r="E155" s="26">
        <v>238565400</v>
      </c>
      <c r="F155" s="26">
        <v>238565187</v>
      </c>
      <c r="G155" s="19">
        <f t="shared" si="6"/>
        <v>99.999910716306729</v>
      </c>
    </row>
    <row r="156" spans="2:7" ht="229.5" outlineLevel="7">
      <c r="B156" s="27" t="s">
        <v>176</v>
      </c>
      <c r="C156" s="27" t="s">
        <v>41</v>
      </c>
      <c r="D156" s="31" t="s">
        <v>177</v>
      </c>
      <c r="E156" s="29">
        <v>238565400</v>
      </c>
      <c r="F156" s="29">
        <v>238565187</v>
      </c>
      <c r="G156" s="19">
        <f t="shared" si="6"/>
        <v>99.999910716306729</v>
      </c>
    </row>
    <row r="157" spans="2:7" ht="140.25" outlineLevel="5">
      <c r="B157" s="24" t="s">
        <v>178</v>
      </c>
      <c r="C157" s="24" t="s">
        <v>41</v>
      </c>
      <c r="D157" s="30" t="s">
        <v>179</v>
      </c>
      <c r="E157" s="26">
        <v>18276600</v>
      </c>
      <c r="F157" s="26">
        <v>18243720</v>
      </c>
      <c r="G157" s="19">
        <f t="shared" si="6"/>
        <v>99.820097830012145</v>
      </c>
    </row>
    <row r="158" spans="2:7" ht="114.75" outlineLevel="7">
      <c r="B158" s="27" t="s">
        <v>178</v>
      </c>
      <c r="C158" s="27" t="s">
        <v>41</v>
      </c>
      <c r="D158" s="31" t="s">
        <v>179</v>
      </c>
      <c r="E158" s="29">
        <v>18276600</v>
      </c>
      <c r="F158" s="29">
        <v>18243720</v>
      </c>
      <c r="G158" s="19">
        <f t="shared" si="6"/>
        <v>99.820097830012145</v>
      </c>
    </row>
    <row r="159" spans="2:7" ht="127.5" outlineLevel="5">
      <c r="B159" s="24" t="s">
        <v>180</v>
      </c>
      <c r="C159" s="24" t="s">
        <v>41</v>
      </c>
      <c r="D159" s="30" t="s">
        <v>181</v>
      </c>
      <c r="E159" s="26">
        <v>382993900</v>
      </c>
      <c r="F159" s="26">
        <v>367062596</v>
      </c>
      <c r="G159" s="19">
        <f t="shared" si="6"/>
        <v>95.8403243498134</v>
      </c>
    </row>
    <row r="160" spans="2:7" ht="127.5" outlineLevel="7">
      <c r="B160" s="27" t="s">
        <v>180</v>
      </c>
      <c r="C160" s="27" t="s">
        <v>41</v>
      </c>
      <c r="D160" s="31" t="s">
        <v>181</v>
      </c>
      <c r="E160" s="29">
        <v>382993900</v>
      </c>
      <c r="F160" s="29">
        <v>367062596</v>
      </c>
      <c r="G160" s="19">
        <f t="shared" si="6"/>
        <v>95.8403243498134</v>
      </c>
    </row>
    <row r="161" spans="2:7" ht="178.5" outlineLevel="5">
      <c r="B161" s="24" t="s">
        <v>182</v>
      </c>
      <c r="C161" s="24" t="s">
        <v>41</v>
      </c>
      <c r="D161" s="30" t="s">
        <v>183</v>
      </c>
      <c r="E161" s="26">
        <v>901211900</v>
      </c>
      <c r="F161" s="26">
        <v>901211900</v>
      </c>
      <c r="G161" s="19">
        <f t="shared" si="6"/>
        <v>100</v>
      </c>
    </row>
    <row r="162" spans="2:7" ht="153" outlineLevel="7">
      <c r="B162" s="27" t="s">
        <v>182</v>
      </c>
      <c r="C162" s="27" t="s">
        <v>41</v>
      </c>
      <c r="D162" s="31" t="s">
        <v>183</v>
      </c>
      <c r="E162" s="29">
        <v>901211900</v>
      </c>
      <c r="F162" s="29">
        <v>901211900</v>
      </c>
      <c r="G162" s="19">
        <f t="shared" si="6"/>
        <v>100</v>
      </c>
    </row>
    <row r="163" spans="2:7" ht="267.75" outlineLevel="5">
      <c r="B163" s="24" t="s">
        <v>184</v>
      </c>
      <c r="C163" s="24" t="s">
        <v>41</v>
      </c>
      <c r="D163" s="30" t="s">
        <v>185</v>
      </c>
      <c r="E163" s="26">
        <v>89728630</v>
      </c>
      <c r="F163" s="26">
        <v>89728525</v>
      </c>
      <c r="G163" s="19">
        <f t="shared" si="6"/>
        <v>99.99988298049351</v>
      </c>
    </row>
    <row r="164" spans="2:7" ht="229.5" outlineLevel="7">
      <c r="B164" s="27" t="s">
        <v>184</v>
      </c>
      <c r="C164" s="27" t="s">
        <v>41</v>
      </c>
      <c r="D164" s="31" t="s">
        <v>185</v>
      </c>
      <c r="E164" s="29">
        <v>89728630</v>
      </c>
      <c r="F164" s="29">
        <v>89728525</v>
      </c>
      <c r="G164" s="19">
        <f t="shared" si="6"/>
        <v>99.99988298049351</v>
      </c>
    </row>
    <row r="165" spans="2:7" ht="165.75" outlineLevel="5">
      <c r="B165" s="24" t="s">
        <v>186</v>
      </c>
      <c r="C165" s="24" t="s">
        <v>41</v>
      </c>
      <c r="D165" s="30" t="s">
        <v>187</v>
      </c>
      <c r="E165" s="26">
        <v>23100600</v>
      </c>
      <c r="F165" s="26">
        <v>23100600</v>
      </c>
      <c r="G165" s="19">
        <f t="shared" si="6"/>
        <v>100</v>
      </c>
    </row>
    <row r="166" spans="2:7" ht="140.25" outlineLevel="7">
      <c r="B166" s="27" t="s">
        <v>186</v>
      </c>
      <c r="C166" s="27" t="s">
        <v>41</v>
      </c>
      <c r="D166" s="31" t="s">
        <v>187</v>
      </c>
      <c r="E166" s="29">
        <v>23100600</v>
      </c>
      <c r="F166" s="29">
        <v>23100600</v>
      </c>
      <c r="G166" s="19">
        <f t="shared" si="6"/>
        <v>100</v>
      </c>
    </row>
    <row r="167" spans="2:7" ht="102" outlineLevel="5">
      <c r="B167" s="24" t="s">
        <v>188</v>
      </c>
      <c r="C167" s="24" t="s">
        <v>41</v>
      </c>
      <c r="D167" s="30" t="s">
        <v>189</v>
      </c>
      <c r="E167" s="26">
        <v>2168800</v>
      </c>
      <c r="F167" s="26">
        <v>2168800</v>
      </c>
      <c r="G167" s="19">
        <f t="shared" si="6"/>
        <v>100</v>
      </c>
    </row>
    <row r="168" spans="2:7" ht="102" outlineLevel="7">
      <c r="B168" s="27" t="s">
        <v>188</v>
      </c>
      <c r="C168" s="27" t="s">
        <v>41</v>
      </c>
      <c r="D168" s="31" t="s">
        <v>189</v>
      </c>
      <c r="E168" s="29">
        <v>2168800</v>
      </c>
      <c r="F168" s="29">
        <v>2168800</v>
      </c>
      <c r="G168" s="19">
        <f t="shared" si="6"/>
        <v>100</v>
      </c>
    </row>
    <row r="169" spans="2:7" ht="89.25" outlineLevel="5">
      <c r="B169" s="24" t="s">
        <v>190</v>
      </c>
      <c r="C169" s="24" t="s">
        <v>41</v>
      </c>
      <c r="D169" s="30" t="s">
        <v>191</v>
      </c>
      <c r="E169" s="26">
        <v>8020000</v>
      </c>
      <c r="F169" s="26">
        <v>4931497.1500000004</v>
      </c>
      <c r="G169" s="19">
        <f t="shared" si="6"/>
        <v>61.48998940149626</v>
      </c>
    </row>
    <row r="170" spans="2:7" ht="76.5" outlineLevel="7">
      <c r="B170" s="27" t="s">
        <v>190</v>
      </c>
      <c r="C170" s="27" t="s">
        <v>41</v>
      </c>
      <c r="D170" s="31" t="s">
        <v>191</v>
      </c>
      <c r="E170" s="29">
        <v>8020000</v>
      </c>
      <c r="F170" s="29">
        <v>4931497.1500000004</v>
      </c>
      <c r="G170" s="19">
        <f t="shared" si="6"/>
        <v>61.48998940149626</v>
      </c>
    </row>
    <row r="171" spans="2:7" ht="178.5" outlineLevel="5">
      <c r="B171" s="24" t="s">
        <v>192</v>
      </c>
      <c r="C171" s="24" t="s">
        <v>41</v>
      </c>
      <c r="D171" s="30" t="s">
        <v>193</v>
      </c>
      <c r="E171" s="26">
        <v>18000</v>
      </c>
      <c r="F171" s="26">
        <v>0</v>
      </c>
      <c r="G171" s="19">
        <f t="shared" si="6"/>
        <v>0</v>
      </c>
    </row>
    <row r="172" spans="2:7" ht="165.75" outlineLevel="7">
      <c r="B172" s="27" t="s">
        <v>192</v>
      </c>
      <c r="C172" s="27" t="s">
        <v>41</v>
      </c>
      <c r="D172" s="31" t="s">
        <v>193</v>
      </c>
      <c r="E172" s="29">
        <v>18000</v>
      </c>
      <c r="F172" s="29">
        <v>0</v>
      </c>
      <c r="G172" s="19">
        <f t="shared" si="6"/>
        <v>0</v>
      </c>
    </row>
    <row r="173" spans="2:7" ht="76.5" outlineLevel="3">
      <c r="B173" s="24" t="s">
        <v>194</v>
      </c>
      <c r="C173" s="24" t="s">
        <v>41</v>
      </c>
      <c r="D173" s="25" t="s">
        <v>195</v>
      </c>
      <c r="E173" s="26">
        <v>2110000</v>
      </c>
      <c r="F173" s="26">
        <v>1570885</v>
      </c>
      <c r="G173" s="19">
        <f t="shared" si="6"/>
        <v>74.449526066350714</v>
      </c>
    </row>
    <row r="174" spans="2:7" ht="127.5" outlineLevel="4">
      <c r="B174" s="24" t="s">
        <v>196</v>
      </c>
      <c r="C174" s="24" t="s">
        <v>41</v>
      </c>
      <c r="D174" s="30" t="s">
        <v>197</v>
      </c>
      <c r="E174" s="26">
        <v>2110000</v>
      </c>
      <c r="F174" s="26">
        <v>1570885</v>
      </c>
      <c r="G174" s="19">
        <f t="shared" si="6"/>
        <v>74.449526066350714</v>
      </c>
    </row>
    <row r="175" spans="2:7" ht="114.75" outlineLevel="7">
      <c r="B175" s="27" t="s">
        <v>196</v>
      </c>
      <c r="C175" s="27" t="s">
        <v>41</v>
      </c>
      <c r="D175" s="31" t="s">
        <v>197</v>
      </c>
      <c r="E175" s="29">
        <v>2110000</v>
      </c>
      <c r="F175" s="29">
        <v>1570885</v>
      </c>
      <c r="G175" s="19">
        <f t="shared" si="6"/>
        <v>74.449526066350714</v>
      </c>
    </row>
    <row r="176" spans="2:7" ht="38.25" outlineLevel="3">
      <c r="B176" s="24" t="s">
        <v>198</v>
      </c>
      <c r="C176" s="24" t="s">
        <v>41</v>
      </c>
      <c r="D176" s="25" t="s">
        <v>199</v>
      </c>
      <c r="E176" s="26">
        <v>1796800</v>
      </c>
      <c r="F176" s="26">
        <v>1796800</v>
      </c>
      <c r="G176" s="19">
        <f t="shared" si="6"/>
        <v>100</v>
      </c>
    </row>
    <row r="177" spans="2:7" ht="89.25" outlineLevel="4">
      <c r="B177" s="24" t="s">
        <v>200</v>
      </c>
      <c r="C177" s="24" t="s">
        <v>41</v>
      </c>
      <c r="D177" s="30" t="s">
        <v>201</v>
      </c>
      <c r="E177" s="26">
        <v>1796800</v>
      </c>
      <c r="F177" s="26">
        <v>1796800</v>
      </c>
      <c r="G177" s="19">
        <f t="shared" si="6"/>
        <v>100</v>
      </c>
    </row>
    <row r="178" spans="2:7" ht="76.5" outlineLevel="7">
      <c r="B178" s="27" t="s">
        <v>200</v>
      </c>
      <c r="C178" s="27" t="s">
        <v>41</v>
      </c>
      <c r="D178" s="31" t="s">
        <v>201</v>
      </c>
      <c r="E178" s="29">
        <v>1796800</v>
      </c>
      <c r="F178" s="29">
        <v>1796800</v>
      </c>
      <c r="G178" s="19">
        <f t="shared" si="6"/>
        <v>100</v>
      </c>
    </row>
    <row r="179" spans="2:7" ht="76.5" outlineLevel="3">
      <c r="B179" s="24" t="s">
        <v>202</v>
      </c>
      <c r="C179" s="24" t="s">
        <v>41</v>
      </c>
      <c r="D179" s="25" t="s">
        <v>203</v>
      </c>
      <c r="E179" s="26">
        <v>18700</v>
      </c>
      <c r="F179" s="26">
        <v>0</v>
      </c>
      <c r="G179" s="19">
        <f t="shared" si="6"/>
        <v>0</v>
      </c>
    </row>
    <row r="180" spans="2:7" ht="76.5" outlineLevel="4">
      <c r="B180" s="24" t="s">
        <v>204</v>
      </c>
      <c r="C180" s="24" t="s">
        <v>41</v>
      </c>
      <c r="D180" s="25" t="s">
        <v>203</v>
      </c>
      <c r="E180" s="26">
        <v>18700</v>
      </c>
      <c r="F180" s="26">
        <v>0</v>
      </c>
      <c r="G180" s="19">
        <f t="shared" si="6"/>
        <v>0</v>
      </c>
    </row>
    <row r="181" spans="2:7" ht="76.5" outlineLevel="7">
      <c r="B181" s="27" t="s">
        <v>204</v>
      </c>
      <c r="C181" s="27" t="s">
        <v>41</v>
      </c>
      <c r="D181" s="28" t="s">
        <v>203</v>
      </c>
      <c r="E181" s="29">
        <v>18700</v>
      </c>
      <c r="F181" s="29">
        <v>0</v>
      </c>
      <c r="G181" s="19">
        <f t="shared" si="6"/>
        <v>0</v>
      </c>
    </row>
    <row r="182" spans="2:7" ht="89.25" outlineLevel="3">
      <c r="B182" s="24" t="s">
        <v>205</v>
      </c>
      <c r="C182" s="24" t="s">
        <v>41</v>
      </c>
      <c r="D182" s="30" t="s">
        <v>206</v>
      </c>
      <c r="E182" s="26">
        <v>307000</v>
      </c>
      <c r="F182" s="26">
        <v>307000</v>
      </c>
      <c r="G182" s="19">
        <f t="shared" si="6"/>
        <v>100</v>
      </c>
    </row>
    <row r="183" spans="2:7" ht="89.25" outlineLevel="4">
      <c r="B183" s="24" t="s">
        <v>207</v>
      </c>
      <c r="C183" s="24" t="s">
        <v>41</v>
      </c>
      <c r="D183" s="30" t="s">
        <v>206</v>
      </c>
      <c r="E183" s="26">
        <v>307000</v>
      </c>
      <c r="F183" s="26">
        <v>307000</v>
      </c>
      <c r="G183" s="19">
        <f t="shared" si="6"/>
        <v>100</v>
      </c>
    </row>
    <row r="184" spans="2:7" ht="76.5" outlineLevel="7">
      <c r="B184" s="27" t="s">
        <v>207</v>
      </c>
      <c r="C184" s="27" t="s">
        <v>41</v>
      </c>
      <c r="D184" s="31" t="s">
        <v>206</v>
      </c>
      <c r="E184" s="29">
        <v>307000</v>
      </c>
      <c r="F184" s="29">
        <v>307000</v>
      </c>
      <c r="G184" s="19">
        <f t="shared" si="6"/>
        <v>100</v>
      </c>
    </row>
    <row r="185" spans="2:7" outlineLevel="2">
      <c r="B185" s="24" t="s">
        <v>208</v>
      </c>
      <c r="C185" s="24" t="s">
        <v>5</v>
      </c>
      <c r="D185" s="25" t="s">
        <v>209</v>
      </c>
      <c r="E185" s="26">
        <v>130981041.69</v>
      </c>
      <c r="F185" s="26">
        <v>130798520.45999999</v>
      </c>
      <c r="G185" s="19">
        <f t="shared" si="6"/>
        <v>99.860650650166619</v>
      </c>
    </row>
    <row r="186" spans="2:7" ht="63.75" outlineLevel="3">
      <c r="B186" s="24" t="s">
        <v>210</v>
      </c>
      <c r="C186" s="24" t="s">
        <v>5</v>
      </c>
      <c r="D186" s="25" t="s">
        <v>211</v>
      </c>
      <c r="E186" s="26">
        <v>102091837.29000001</v>
      </c>
      <c r="F186" s="26">
        <v>102091837.29000001</v>
      </c>
      <c r="G186" s="19">
        <f t="shared" si="6"/>
        <v>100</v>
      </c>
    </row>
    <row r="187" spans="2:7" ht="63.75" outlineLevel="4">
      <c r="B187" s="24" t="s">
        <v>212</v>
      </c>
      <c r="C187" s="24" t="s">
        <v>5</v>
      </c>
      <c r="D187" s="25" t="s">
        <v>213</v>
      </c>
      <c r="E187" s="26">
        <v>102091837.29000001</v>
      </c>
      <c r="F187" s="26">
        <v>102091837.29000001</v>
      </c>
      <c r="G187" s="19">
        <f t="shared" si="6"/>
        <v>100</v>
      </c>
    </row>
    <row r="188" spans="2:7" ht="63.75" outlineLevel="5">
      <c r="B188" s="24" t="s">
        <v>214</v>
      </c>
      <c r="C188" s="24" t="s">
        <v>27</v>
      </c>
      <c r="D188" s="25" t="s">
        <v>215</v>
      </c>
      <c r="E188" s="26">
        <v>47520461</v>
      </c>
      <c r="F188" s="26">
        <v>47520461</v>
      </c>
      <c r="G188" s="19">
        <f t="shared" si="6"/>
        <v>100</v>
      </c>
    </row>
    <row r="189" spans="2:7" ht="63.75" outlineLevel="7">
      <c r="B189" s="27" t="s">
        <v>214</v>
      </c>
      <c r="C189" s="27" t="s">
        <v>27</v>
      </c>
      <c r="D189" s="28" t="s">
        <v>215</v>
      </c>
      <c r="E189" s="29">
        <v>47520461</v>
      </c>
      <c r="F189" s="29">
        <v>47520461</v>
      </c>
      <c r="G189" s="19">
        <f t="shared" si="6"/>
        <v>100</v>
      </c>
    </row>
    <row r="190" spans="2:7" ht="76.5" outlineLevel="5">
      <c r="B190" s="24" t="s">
        <v>216</v>
      </c>
      <c r="C190" s="24" t="s">
        <v>27</v>
      </c>
      <c r="D190" s="25" t="s">
        <v>217</v>
      </c>
      <c r="E190" s="26">
        <v>12816957</v>
      </c>
      <c r="F190" s="26">
        <v>12816957</v>
      </c>
      <c r="G190" s="19">
        <f t="shared" si="6"/>
        <v>100</v>
      </c>
    </row>
    <row r="191" spans="2:7" ht="63.75" outlineLevel="7">
      <c r="B191" s="27" t="s">
        <v>216</v>
      </c>
      <c r="C191" s="27" t="s">
        <v>27</v>
      </c>
      <c r="D191" s="28" t="s">
        <v>217</v>
      </c>
      <c r="E191" s="29">
        <v>12816957</v>
      </c>
      <c r="F191" s="29">
        <v>12816957</v>
      </c>
      <c r="G191" s="19">
        <f t="shared" si="6"/>
        <v>100</v>
      </c>
    </row>
    <row r="192" spans="2:7" ht="76.5" outlineLevel="5">
      <c r="B192" s="24" t="s">
        <v>218</v>
      </c>
      <c r="C192" s="24" t="s">
        <v>27</v>
      </c>
      <c r="D192" s="25" t="s">
        <v>219</v>
      </c>
      <c r="E192" s="26">
        <v>6349315</v>
      </c>
      <c r="F192" s="26">
        <v>6349315</v>
      </c>
      <c r="G192" s="19">
        <f t="shared" si="6"/>
        <v>100</v>
      </c>
    </row>
    <row r="193" spans="2:7" ht="63.75" outlineLevel="7">
      <c r="B193" s="27" t="s">
        <v>218</v>
      </c>
      <c r="C193" s="27" t="s">
        <v>27</v>
      </c>
      <c r="D193" s="28" t="s">
        <v>219</v>
      </c>
      <c r="E193" s="29">
        <v>6349315</v>
      </c>
      <c r="F193" s="29">
        <v>6349315</v>
      </c>
      <c r="G193" s="19">
        <f t="shared" si="6"/>
        <v>100</v>
      </c>
    </row>
    <row r="194" spans="2:7" ht="76.5" outlineLevel="5">
      <c r="B194" s="24" t="s">
        <v>220</v>
      </c>
      <c r="C194" s="24" t="s">
        <v>27</v>
      </c>
      <c r="D194" s="25" t="s">
        <v>221</v>
      </c>
      <c r="E194" s="26">
        <v>6183315</v>
      </c>
      <c r="F194" s="26">
        <v>6183315</v>
      </c>
      <c r="G194" s="19">
        <f t="shared" si="6"/>
        <v>100</v>
      </c>
    </row>
    <row r="195" spans="2:7" ht="63.75" outlineLevel="7">
      <c r="B195" s="27" t="s">
        <v>220</v>
      </c>
      <c r="C195" s="27" t="s">
        <v>27</v>
      </c>
      <c r="D195" s="28" t="s">
        <v>221</v>
      </c>
      <c r="E195" s="29">
        <v>6183315</v>
      </c>
      <c r="F195" s="29">
        <v>6183315</v>
      </c>
      <c r="G195" s="19">
        <f t="shared" si="6"/>
        <v>100</v>
      </c>
    </row>
    <row r="196" spans="2:7" ht="76.5" outlineLevel="5">
      <c r="B196" s="24" t="s">
        <v>222</v>
      </c>
      <c r="C196" s="24" t="s">
        <v>27</v>
      </c>
      <c r="D196" s="25" t="s">
        <v>223</v>
      </c>
      <c r="E196" s="26">
        <v>8358129</v>
      </c>
      <c r="F196" s="26">
        <v>8358129</v>
      </c>
      <c r="G196" s="19">
        <f t="shared" si="6"/>
        <v>100</v>
      </c>
    </row>
    <row r="197" spans="2:7" ht="63.75" outlineLevel="7">
      <c r="B197" s="27" t="s">
        <v>222</v>
      </c>
      <c r="C197" s="27" t="s">
        <v>27</v>
      </c>
      <c r="D197" s="28" t="s">
        <v>223</v>
      </c>
      <c r="E197" s="29">
        <v>8358129</v>
      </c>
      <c r="F197" s="29">
        <v>8358129</v>
      </c>
      <c r="G197" s="19">
        <f t="shared" si="6"/>
        <v>100</v>
      </c>
    </row>
    <row r="198" spans="2:7" ht="63.75" outlineLevel="5">
      <c r="B198" s="24" t="s">
        <v>224</v>
      </c>
      <c r="C198" s="24" t="s">
        <v>27</v>
      </c>
      <c r="D198" s="25" t="s">
        <v>225</v>
      </c>
      <c r="E198" s="26">
        <v>18165073.289999999</v>
      </c>
      <c r="F198" s="26">
        <v>18165073.289999999</v>
      </c>
      <c r="G198" s="19">
        <f t="shared" si="6"/>
        <v>100</v>
      </c>
    </row>
    <row r="199" spans="2:7" ht="63.75" outlineLevel="7">
      <c r="B199" s="27" t="s">
        <v>224</v>
      </c>
      <c r="C199" s="27" t="s">
        <v>27</v>
      </c>
      <c r="D199" s="28" t="s">
        <v>225</v>
      </c>
      <c r="E199" s="29">
        <v>18165073.289999999</v>
      </c>
      <c r="F199" s="29">
        <v>18165073.289999999</v>
      </c>
      <c r="G199" s="19">
        <f t="shared" si="6"/>
        <v>100</v>
      </c>
    </row>
    <row r="200" spans="2:7" ht="76.5" outlineLevel="5">
      <c r="B200" s="24" t="s">
        <v>226</v>
      </c>
      <c r="C200" s="24" t="s">
        <v>27</v>
      </c>
      <c r="D200" s="25" t="s">
        <v>227</v>
      </c>
      <c r="E200" s="26">
        <v>1838587</v>
      </c>
      <c r="F200" s="26">
        <v>1838587</v>
      </c>
      <c r="G200" s="19">
        <f t="shared" si="6"/>
        <v>100</v>
      </c>
    </row>
    <row r="201" spans="2:7" ht="63.75" outlineLevel="7">
      <c r="B201" s="27" t="s">
        <v>226</v>
      </c>
      <c r="C201" s="27" t="s">
        <v>27</v>
      </c>
      <c r="D201" s="28" t="s">
        <v>227</v>
      </c>
      <c r="E201" s="29">
        <v>1838587</v>
      </c>
      <c r="F201" s="29">
        <v>1838587</v>
      </c>
      <c r="G201" s="19">
        <f t="shared" si="6"/>
        <v>100</v>
      </c>
    </row>
    <row r="202" spans="2:7" ht="63.75" outlineLevel="5">
      <c r="B202" s="24" t="s">
        <v>228</v>
      </c>
      <c r="C202" s="24" t="s">
        <v>229</v>
      </c>
      <c r="D202" s="25" t="s">
        <v>213</v>
      </c>
      <c r="E202" s="26">
        <v>860000</v>
      </c>
      <c r="F202" s="26">
        <v>860000</v>
      </c>
      <c r="G202" s="19">
        <f t="shared" si="6"/>
        <v>100</v>
      </c>
    </row>
    <row r="203" spans="2:7" ht="63.75" outlineLevel="7">
      <c r="B203" s="27" t="s">
        <v>228</v>
      </c>
      <c r="C203" s="27" t="s">
        <v>229</v>
      </c>
      <c r="D203" s="28" t="s">
        <v>213</v>
      </c>
      <c r="E203" s="29">
        <v>860000</v>
      </c>
      <c r="F203" s="29">
        <v>860000</v>
      </c>
      <c r="G203" s="19">
        <f t="shared" si="6"/>
        <v>100</v>
      </c>
    </row>
    <row r="204" spans="2:7" ht="153" outlineLevel="3">
      <c r="B204" s="24" t="s">
        <v>230</v>
      </c>
      <c r="C204" s="24" t="s">
        <v>41</v>
      </c>
      <c r="D204" s="30" t="s">
        <v>231</v>
      </c>
      <c r="E204" s="26">
        <v>28539204.399999999</v>
      </c>
      <c r="F204" s="26">
        <v>28356683.170000002</v>
      </c>
      <c r="G204" s="19">
        <f t="shared" si="6"/>
        <v>99.360454386037489</v>
      </c>
    </row>
    <row r="205" spans="2:7" ht="127.5" outlineLevel="7">
      <c r="B205" s="27" t="s">
        <v>230</v>
      </c>
      <c r="C205" s="27" t="s">
        <v>41</v>
      </c>
      <c r="D205" s="31" t="s">
        <v>231</v>
      </c>
      <c r="E205" s="29">
        <v>28539204.399999999</v>
      </c>
      <c r="F205" s="29">
        <v>28356683.170000002</v>
      </c>
      <c r="G205" s="19">
        <f t="shared" si="6"/>
        <v>99.360454386037489</v>
      </c>
    </row>
    <row r="206" spans="2:7" ht="89.25" outlineLevel="3">
      <c r="B206" s="24" t="s">
        <v>232</v>
      </c>
      <c r="C206" s="24" t="s">
        <v>41</v>
      </c>
      <c r="D206" s="30" t="s">
        <v>233</v>
      </c>
      <c r="E206" s="26">
        <v>350000</v>
      </c>
      <c r="F206" s="26">
        <v>350000</v>
      </c>
      <c r="G206" s="19">
        <f t="shared" si="6"/>
        <v>100</v>
      </c>
    </row>
    <row r="207" spans="2:7" ht="89.25" outlineLevel="7">
      <c r="B207" s="27" t="s">
        <v>232</v>
      </c>
      <c r="C207" s="27" t="s">
        <v>41</v>
      </c>
      <c r="D207" s="31" t="s">
        <v>233</v>
      </c>
      <c r="E207" s="29">
        <v>350000</v>
      </c>
      <c r="F207" s="29">
        <v>350000</v>
      </c>
      <c r="G207" s="19">
        <f t="shared" si="6"/>
        <v>100</v>
      </c>
    </row>
    <row r="208" spans="2:7" ht="25.5" outlineLevel="1">
      <c r="B208" s="24" t="s">
        <v>234</v>
      </c>
      <c r="C208" s="24" t="s">
        <v>5</v>
      </c>
      <c r="D208" s="25" t="s">
        <v>235</v>
      </c>
      <c r="E208" s="26">
        <v>50229977</v>
      </c>
      <c r="F208" s="26">
        <v>53771277</v>
      </c>
      <c r="G208" s="19">
        <f t="shared" si="6"/>
        <v>107.0501724498102</v>
      </c>
    </row>
    <row r="209" spans="2:7" ht="51" outlineLevel="2">
      <c r="B209" s="24" t="s">
        <v>236</v>
      </c>
      <c r="C209" s="24" t="s">
        <v>5</v>
      </c>
      <c r="D209" s="25" t="s">
        <v>237</v>
      </c>
      <c r="E209" s="26">
        <v>881725</v>
      </c>
      <c r="F209" s="26">
        <v>881725</v>
      </c>
      <c r="G209" s="19">
        <f t="shared" si="6"/>
        <v>100</v>
      </c>
    </row>
    <row r="210" spans="2:7" ht="38.25" outlineLevel="3">
      <c r="B210" s="24" t="s">
        <v>238</v>
      </c>
      <c r="C210" s="24" t="s">
        <v>27</v>
      </c>
      <c r="D210" s="25" t="s">
        <v>239</v>
      </c>
      <c r="E210" s="26">
        <v>620425</v>
      </c>
      <c r="F210" s="26">
        <v>620425</v>
      </c>
      <c r="G210" s="19">
        <f t="shared" ref="G210:G232" si="7">F210/E210*100</f>
        <v>100</v>
      </c>
    </row>
    <row r="211" spans="2:7" ht="38.25" outlineLevel="7">
      <c r="B211" s="27" t="s">
        <v>238</v>
      </c>
      <c r="C211" s="27" t="s">
        <v>27</v>
      </c>
      <c r="D211" s="28" t="s">
        <v>239</v>
      </c>
      <c r="E211" s="29">
        <v>620425</v>
      </c>
      <c r="F211" s="29">
        <v>620425</v>
      </c>
      <c r="G211" s="19">
        <f t="shared" si="7"/>
        <v>100</v>
      </c>
    </row>
    <row r="212" spans="2:7" ht="51" outlineLevel="3">
      <c r="B212" s="24" t="s">
        <v>240</v>
      </c>
      <c r="C212" s="24" t="s">
        <v>20</v>
      </c>
      <c r="D212" s="25" t="s">
        <v>237</v>
      </c>
      <c r="E212" s="26">
        <v>261300</v>
      </c>
      <c r="F212" s="26">
        <v>261300</v>
      </c>
      <c r="G212" s="19">
        <f t="shared" si="7"/>
        <v>100</v>
      </c>
    </row>
    <row r="213" spans="2:7" ht="38.25" outlineLevel="7">
      <c r="B213" s="27" t="s">
        <v>240</v>
      </c>
      <c r="C213" s="27" t="s">
        <v>20</v>
      </c>
      <c r="D213" s="28" t="s">
        <v>237</v>
      </c>
      <c r="E213" s="29">
        <v>261300</v>
      </c>
      <c r="F213" s="29">
        <v>261300</v>
      </c>
      <c r="G213" s="19">
        <f t="shared" si="7"/>
        <v>100</v>
      </c>
    </row>
    <row r="214" spans="2:7" ht="25.5" outlineLevel="2">
      <c r="B214" s="24" t="s">
        <v>241</v>
      </c>
      <c r="C214" s="24" t="s">
        <v>5</v>
      </c>
      <c r="D214" s="25" t="s">
        <v>242</v>
      </c>
      <c r="E214" s="26">
        <v>49348252</v>
      </c>
      <c r="F214" s="26">
        <v>52889552</v>
      </c>
      <c r="G214" s="19">
        <f t="shared" si="7"/>
        <v>107.17614070707104</v>
      </c>
    </row>
    <row r="215" spans="2:7" ht="38.25" outlineLevel="3">
      <c r="B215" s="24" t="s">
        <v>243</v>
      </c>
      <c r="C215" s="24" t="s">
        <v>5</v>
      </c>
      <c r="D215" s="25" t="s">
        <v>244</v>
      </c>
      <c r="E215" s="26">
        <v>49161800</v>
      </c>
      <c r="F215" s="26">
        <v>52703100</v>
      </c>
      <c r="G215" s="19">
        <f t="shared" si="7"/>
        <v>107.20335707805656</v>
      </c>
    </row>
    <row r="216" spans="2:7" ht="38.25" outlineLevel="7">
      <c r="B216" s="27" t="s">
        <v>243</v>
      </c>
      <c r="C216" s="27" t="s">
        <v>28</v>
      </c>
      <c r="D216" s="28" t="s">
        <v>244</v>
      </c>
      <c r="E216" s="29">
        <v>7371800</v>
      </c>
      <c r="F216" s="29">
        <v>10913100</v>
      </c>
      <c r="G216" s="19">
        <f t="shared" si="7"/>
        <v>148.03847092975934</v>
      </c>
    </row>
    <row r="217" spans="2:7" ht="38.25" outlineLevel="7">
      <c r="B217" s="27" t="s">
        <v>243</v>
      </c>
      <c r="C217" s="27" t="s">
        <v>41</v>
      </c>
      <c r="D217" s="28" t="s">
        <v>244</v>
      </c>
      <c r="E217" s="29">
        <v>41790000</v>
      </c>
      <c r="F217" s="29">
        <v>41790000</v>
      </c>
      <c r="G217" s="19">
        <f t="shared" si="7"/>
        <v>100</v>
      </c>
    </row>
    <row r="218" spans="2:7" ht="38.25" outlineLevel="3">
      <c r="B218" s="24" t="s">
        <v>245</v>
      </c>
      <c r="C218" s="24" t="s">
        <v>20</v>
      </c>
      <c r="D218" s="25" t="s">
        <v>246</v>
      </c>
      <c r="E218" s="26">
        <v>186452</v>
      </c>
      <c r="F218" s="26">
        <v>186452</v>
      </c>
      <c r="G218" s="19">
        <f t="shared" si="7"/>
        <v>100</v>
      </c>
    </row>
    <row r="219" spans="2:7" ht="38.25" outlineLevel="7">
      <c r="B219" s="27" t="s">
        <v>245</v>
      </c>
      <c r="C219" s="27" t="s">
        <v>20</v>
      </c>
      <c r="D219" s="28" t="s">
        <v>246</v>
      </c>
      <c r="E219" s="29">
        <v>186452</v>
      </c>
      <c r="F219" s="29">
        <v>186452</v>
      </c>
      <c r="G219" s="19">
        <f t="shared" si="7"/>
        <v>100</v>
      </c>
    </row>
    <row r="220" spans="2:7" ht="89.25" outlineLevel="1">
      <c r="B220" s="24" t="s">
        <v>247</v>
      </c>
      <c r="C220" s="24" t="s">
        <v>5</v>
      </c>
      <c r="D220" s="25" t="s">
        <v>248</v>
      </c>
      <c r="E220" s="26">
        <v>21050534.170000002</v>
      </c>
      <c r="F220" s="26">
        <v>24910248.32</v>
      </c>
      <c r="G220" s="19">
        <f t="shared" si="7"/>
        <v>118.33546891888682</v>
      </c>
    </row>
    <row r="221" spans="2:7" ht="38.25" outlineLevel="2">
      <c r="B221" s="24" t="s">
        <v>249</v>
      </c>
      <c r="C221" s="24" t="s">
        <v>5</v>
      </c>
      <c r="D221" s="25" t="s">
        <v>250</v>
      </c>
      <c r="E221" s="26">
        <v>20842582.73</v>
      </c>
      <c r="F221" s="26">
        <v>24702296.879999999</v>
      </c>
      <c r="G221" s="19">
        <f t="shared" si="7"/>
        <v>118.51840628390298</v>
      </c>
    </row>
    <row r="222" spans="2:7" ht="38.25" outlineLevel="3">
      <c r="B222" s="24" t="s">
        <v>251</v>
      </c>
      <c r="C222" s="24" t="s">
        <v>5</v>
      </c>
      <c r="D222" s="25" t="s">
        <v>252</v>
      </c>
      <c r="E222" s="26">
        <v>20842582.73</v>
      </c>
      <c r="F222" s="26">
        <v>24702296.879999999</v>
      </c>
      <c r="G222" s="19">
        <f t="shared" si="7"/>
        <v>118.51840628390298</v>
      </c>
    </row>
    <row r="223" spans="2:7" ht="38.25" outlineLevel="4">
      <c r="B223" s="24" t="s">
        <v>253</v>
      </c>
      <c r="C223" s="24" t="s">
        <v>5</v>
      </c>
      <c r="D223" s="25" t="s">
        <v>254</v>
      </c>
      <c r="E223" s="26">
        <v>20842582.73</v>
      </c>
      <c r="F223" s="26">
        <v>24702296.879999999</v>
      </c>
      <c r="G223" s="19">
        <f t="shared" si="7"/>
        <v>118.51840628390298</v>
      </c>
    </row>
    <row r="224" spans="2:7" ht="25.5" outlineLevel="7">
      <c r="B224" s="27" t="s">
        <v>253</v>
      </c>
      <c r="C224" s="27" t="s">
        <v>20</v>
      </c>
      <c r="D224" s="28" t="s">
        <v>254</v>
      </c>
      <c r="E224" s="29">
        <v>409151</v>
      </c>
      <c r="F224" s="29">
        <v>409150.74</v>
      </c>
      <c r="G224" s="19">
        <f t="shared" si="7"/>
        <v>99.999936453778673</v>
      </c>
    </row>
    <row r="225" spans="2:7" ht="25.5" outlineLevel="7">
      <c r="B225" s="27" t="s">
        <v>253</v>
      </c>
      <c r="C225" s="27" t="s">
        <v>33</v>
      </c>
      <c r="D225" s="28" t="s">
        <v>254</v>
      </c>
      <c r="E225" s="29">
        <v>20433431.73</v>
      </c>
      <c r="F225" s="29">
        <v>24293146.140000001</v>
      </c>
      <c r="G225" s="19">
        <f t="shared" si="7"/>
        <v>118.88921284002059</v>
      </c>
    </row>
    <row r="226" spans="2:7" ht="63.75" outlineLevel="2">
      <c r="B226" s="24" t="s">
        <v>255</v>
      </c>
      <c r="C226" s="24" t="s">
        <v>33</v>
      </c>
      <c r="D226" s="25" t="s">
        <v>256</v>
      </c>
      <c r="E226" s="26">
        <v>207951.44</v>
      </c>
      <c r="F226" s="26">
        <v>207951.44</v>
      </c>
      <c r="G226" s="19">
        <f t="shared" si="7"/>
        <v>100</v>
      </c>
    </row>
    <row r="227" spans="2:7" ht="63.75" outlineLevel="3">
      <c r="B227" s="24" t="s">
        <v>257</v>
      </c>
      <c r="C227" s="24" t="s">
        <v>33</v>
      </c>
      <c r="D227" s="25" t="s">
        <v>258</v>
      </c>
      <c r="E227" s="26">
        <v>207951.44</v>
      </c>
      <c r="F227" s="26">
        <v>207951.44</v>
      </c>
      <c r="G227" s="19">
        <f t="shared" si="7"/>
        <v>100</v>
      </c>
    </row>
    <row r="228" spans="2:7" ht="51" outlineLevel="7">
      <c r="B228" s="27" t="s">
        <v>257</v>
      </c>
      <c r="C228" s="27" t="s">
        <v>33</v>
      </c>
      <c r="D228" s="28" t="s">
        <v>258</v>
      </c>
      <c r="E228" s="29">
        <v>207951.44</v>
      </c>
      <c r="F228" s="29">
        <v>207951.44</v>
      </c>
      <c r="G228" s="19">
        <f t="shared" si="7"/>
        <v>100</v>
      </c>
    </row>
    <row r="229" spans="2:7" ht="38.25" outlineLevel="1">
      <c r="B229" s="24" t="s">
        <v>259</v>
      </c>
      <c r="C229" s="24" t="s">
        <v>41</v>
      </c>
      <c r="D229" s="25" t="s">
        <v>260</v>
      </c>
      <c r="E229" s="26">
        <v>-23492704.449999999</v>
      </c>
      <c r="F229" s="26">
        <v>-29531464.120000001</v>
      </c>
      <c r="G229" s="19">
        <f t="shared" si="7"/>
        <v>125.70482969660823</v>
      </c>
    </row>
    <row r="230" spans="2:7" ht="51" outlineLevel="2">
      <c r="B230" s="24" t="s">
        <v>261</v>
      </c>
      <c r="C230" s="24" t="s">
        <v>41</v>
      </c>
      <c r="D230" s="25" t="s">
        <v>262</v>
      </c>
      <c r="E230" s="26">
        <v>-23492704.449999999</v>
      </c>
      <c r="F230" s="26">
        <v>-29531464.120000001</v>
      </c>
      <c r="G230" s="19">
        <f t="shared" si="7"/>
        <v>125.70482969660823</v>
      </c>
    </row>
    <row r="231" spans="2:7" ht="51" outlineLevel="3">
      <c r="B231" s="24" t="s">
        <v>263</v>
      </c>
      <c r="C231" s="24" t="s">
        <v>41</v>
      </c>
      <c r="D231" s="25" t="s">
        <v>264</v>
      </c>
      <c r="E231" s="26">
        <v>-23492704.449999999</v>
      </c>
      <c r="F231" s="26">
        <v>-29531464.120000001</v>
      </c>
      <c r="G231" s="19">
        <f t="shared" si="7"/>
        <v>125.70482969660823</v>
      </c>
    </row>
    <row r="232" spans="2:7" ht="51" outlineLevel="7">
      <c r="B232" s="27" t="s">
        <v>263</v>
      </c>
      <c r="C232" s="27" t="s">
        <v>41</v>
      </c>
      <c r="D232" s="28" t="s">
        <v>264</v>
      </c>
      <c r="E232" s="29">
        <v>-23492704.449999999</v>
      </c>
      <c r="F232" s="29">
        <v>-29531464.120000001</v>
      </c>
      <c r="G232" s="19">
        <f t="shared" si="7"/>
        <v>125.70482969660823</v>
      </c>
    </row>
  </sheetData>
  <mergeCells count="3">
    <mergeCell ref="B10:G10"/>
    <mergeCell ref="F2:G4"/>
    <mergeCell ref="B11:G11"/>
  </mergeCells>
  <pageMargins left="0.49" right="0.16" top="0.16" bottom="0.16" header="0.19" footer="0.16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ДЧБ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52fosln</dc:creator>
  <dc:description>POI HSSF rep:2.54.0.50</dc:description>
  <cp:lastModifiedBy>Savelyeva</cp:lastModifiedBy>
  <cp:lastPrinted>2022-06-23T04:51:50Z</cp:lastPrinted>
  <dcterms:created xsi:type="dcterms:W3CDTF">2022-02-28T10:09:49Z</dcterms:created>
  <dcterms:modified xsi:type="dcterms:W3CDTF">2022-06-23T04:52:10Z</dcterms:modified>
</cp:coreProperties>
</file>