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ДЧБ!#REF!</definedName>
    <definedName name="FIO" localSheetId="0">ДЧБ!#REF!</definedName>
    <definedName name="LAST_CELL" localSheetId="0">ДЧБ!#REF!</definedName>
    <definedName name="SIGN" localSheetId="0">ДЧБ!#REF!</definedName>
  </definedNames>
  <calcPr calcId="125725"/>
</workbook>
</file>

<file path=xl/calcChain.xml><?xml version="1.0" encoding="utf-8"?>
<calcChain xmlns="http://schemas.openxmlformats.org/spreadsheetml/2006/main">
  <c r="G16" i="1"/>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4"/>
  <c r="G215"/>
  <c r="G216"/>
  <c r="G217"/>
  <c r="G218"/>
  <c r="G15"/>
</calcChain>
</file>

<file path=xl/sharedStrings.xml><?xml version="1.0" encoding="utf-8"?>
<sst xmlns="http://schemas.openxmlformats.org/spreadsheetml/2006/main" count="620" uniqueCount="258">
  <si>
    <t>КВД</t>
  </si>
  <si>
    <t>Гл. администратор</t>
  </si>
  <si>
    <t>Наименование КВД</t>
  </si>
  <si>
    <t>Итого</t>
  </si>
  <si>
    <t>10000000000000000</t>
  </si>
  <si>
    <t>000</t>
  </si>
  <si>
    <t>НАЛОГОВЫЕ И НЕНАЛОГОВЫЕ ДОХОДЫ</t>
  </si>
  <si>
    <t>10100000000000000</t>
  </si>
  <si>
    <t>182</t>
  </si>
  <si>
    <t>НАЛОГИ НА ПРИБЫЛЬ, ДОХОДЫ</t>
  </si>
  <si>
    <t>10300000000000000</t>
  </si>
  <si>
    <t>100</t>
  </si>
  <si>
    <t>НАЛОГИ НА ТОВАРЫ (РАБОТЫ, УСЛУГИ), РЕАЛИЗУЕМЫЕ НА ТЕРРИТОРИИ РОССИЙСКОЙ ФЕДЕРАЦИИ</t>
  </si>
  <si>
    <t>10500000000000000</t>
  </si>
  <si>
    <t>НАЛОГИ НА СОВОКУПНЫЙ ДОХОД</t>
  </si>
  <si>
    <t>10600000000000000</t>
  </si>
  <si>
    <t>НАЛОГИ НА ИМУЩЕСТВО</t>
  </si>
  <si>
    <t>10800000000000000</t>
  </si>
  <si>
    <t>ГОСУДАРСТВЕННАЯ ПОШЛИНА</t>
  </si>
  <si>
    <t>11100000000000000</t>
  </si>
  <si>
    <t>241</t>
  </si>
  <si>
    <t>ДОХОДЫ ОТ ИСПОЛЬЗОВАНИЯ ИМУЩЕСТВА, НАХОДЯЩЕГОСЯ В ГОСУДАРСТВЕННОЙ И МУНИЦИПАЛЬНОЙ СОБСТВЕННОСТИ</t>
  </si>
  <si>
    <t>11200000000000000</t>
  </si>
  <si>
    <t>048</t>
  </si>
  <si>
    <t>ПЛАТЕЖИ ПРИ ПОЛЬЗОВАНИИ ПРИРОДНЫМИ РЕСУРСАМИ</t>
  </si>
  <si>
    <t>11300000000000000</t>
  </si>
  <si>
    <t>ДОХОДЫ ОТ ОКАЗАНИЯ ПЛАТНЫХ УСЛУГ (РАБОТ) И КОМПЕНСАЦИИ ЗАТРАТ ГОСУДАРСТВА</t>
  </si>
  <si>
    <t>244</t>
  </si>
  <si>
    <t>243</t>
  </si>
  <si>
    <t>11400000000000000</t>
  </si>
  <si>
    <t>ДОХОДЫ ОТ ПРОДАЖИ МАТЕРИАЛЬНЫХ И НЕМАТЕРИАЛЬНЫХ АКТИВОВ</t>
  </si>
  <si>
    <t>11600000000000000</t>
  </si>
  <si>
    <t>ШТРАФЫ, САНКЦИИ, ВОЗМЕЩЕНИЕ УЩЕРБА</t>
  </si>
  <si>
    <t>247</t>
  </si>
  <si>
    <t>11700000000000000</t>
  </si>
  <si>
    <t>ПРОЧИЕ НЕНАЛОГОВЫЕ ДОХОДЫ</t>
  </si>
  <si>
    <t>240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</si>
  <si>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</si>
  <si>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</si>
  <si>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</si>
  <si>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</si>
  <si>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</si>
  <si>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</si>
  <si>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20215002000000150</t>
  </si>
  <si>
    <t>Дотации бюджетам на поддержку мер по обеспечению сбалансированности бюджетов</t>
  </si>
  <si>
    <t>20215002050000150</t>
  </si>
  <si>
    <t>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</si>
  <si>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20220000000000150</t>
  </si>
  <si>
    <t>Субсидии бюджетам бюджетной системы Российской Федерации (межбюджетные субсидии)</t>
  </si>
  <si>
    <t>20220299000000150</t>
  </si>
  <si>
    <t>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</si>
  <si>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20220299050000150</t>
  </si>
  <si>
    <t>20220302000000150</t>
  </si>
  <si>
    <t>Субсидии бюджетам муниципальных образований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</si>
  <si>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20220302050000150</t>
  </si>
  <si>
    <t>20225000000000150</t>
  </si>
  <si>
    <t>Субсидии в рамках национальных проектов</t>
  </si>
  <si>
    <t>20225169050000150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</si>
  <si>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</si>
  <si>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20225210050000150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</si>
  <si>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</si>
  <si>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20225304050000150</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</si>
  <si>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</si>
  <si>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20225467050000150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</si>
  <si>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</si>
  <si>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20225519000000150</t>
  </si>
  <si>
    <t>Субсидия бюджетам на поддержку отрасли культуры</t>
  </si>
  <si>
    <t>20225519050000150</t>
  </si>
  <si>
    <t>Государственная поддержка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</si>
  <si>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20229000000000150</t>
  </si>
  <si>
    <t>Прочие субсидии бюджетам муниципальных районов</t>
  </si>
  <si>
    <t>20229999000000150</t>
  </si>
  <si>
    <t>Прочие субсидии</t>
  </si>
  <si>
    <t>20229999050000150</t>
  </si>
  <si>
    <t>20229999051035150</t>
  </si>
  <si>
    <t>Субсидии бюджетам муниципальных образований Красноярского края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</si>
  <si>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20229999051036150</t>
  </si>
  <si>
    <t>Субсидии бюджетам муниципальных образований Красноярского края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</si>
  <si>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20229999051048150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</si>
  <si>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</si>
  <si>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20229999051049150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</si>
  <si>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</si>
  <si>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20229999051060150</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</si>
  <si>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</si>
  <si>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20229999051598150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</si>
  <si>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</si>
  <si>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20229999057395150</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</si>
  <si>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</si>
  <si>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20229999057412150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</si>
  <si>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</si>
  <si>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20229999057413150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</si>
  <si>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</si>
  <si>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20229999057418150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</si>
  <si>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</si>
  <si>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20229999057449150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</si>
  <si>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</si>
  <si>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20229999057456150</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</si>
  <si>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</si>
  <si>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20229999057488150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</si>
  <si>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</si>
  <si>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20229999057508150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</si>
  <si>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</si>
  <si>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</si>
  <si>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</si>
  <si>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20229999057563150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</si>
  <si>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</si>
  <si>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20229999057571150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</si>
  <si>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</si>
  <si>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20229999057645150</t>
  </si>
  <si>
    <t>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</si>
  <si>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20229999057741150</t>
  </si>
  <si>
    <t>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</si>
  <si>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20229999057840150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</si>
  <si>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</si>
  <si>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</si>
  <si>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</si>
  <si>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</si>
  <si>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</si>
  <si>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</si>
  <si>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</si>
  <si>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20230024050289150</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</si>
  <si>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</si>
  <si>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20230024052841150</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</si>
  <si>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</si>
  <si>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20230024052842150</t>
  </si>
  <si>
    <t>Субвенция бюджету муниципального образования на предоставление материальной помощи в целях уплаты налога на доходы физических лиц лицам, имеющим право на ее получение в соответствии со статьей 16.4 Закона Красноярского края от 25 ноября 2010 года № 11-5343 за полученные товарно-материальные ценности, строительные материалы, медицинские аптечки, содержащие лекарственные препараты и медицинские изделия, комплекты для новорожденных, подарки, призы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</si>
  <si>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20230024052843150</t>
  </si>
  <si>
    <t>Субвенция бюджету муниципального образования на предоставление медицинских аптечек, содержащих лекарственные препараты и медицинские изделия, охотникам (рыбакам) промысловым из числа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</si>
  <si>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20230024052844150</t>
  </si>
  <si>
    <t>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</si>
  <si>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20230024055515150</t>
  </si>
  <si>
    <t>Субвенция бюджету муниципального образования на предоставление оленеводам, охотникам (рыбакам) промысловым, охотникам (рыбакам) сезонным из числа коренных малочисленных народов товарно-материальных ценностей для обеспечения ведения традиционной хозяйственной деятельности коренных малочисленных народов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</si>
  <si>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20230024057408150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</si>
  <si>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</si>
  <si>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20230024057409150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</si>
  <si>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</si>
  <si>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20230024057429150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</si>
  <si>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</si>
  <si>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20230024057467150</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</si>
  <si>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соответствии с Законом края от 21 декабря 2010 года № 11-5582),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</si>
  <si>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20230024057514150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</si>
  <si>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</si>
  <si>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20230024057517150</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</si>
  <si>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</si>
  <si>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20230024057518150</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</si>
  <si>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</si>
  <si>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20230024057519150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</si>
  <si>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</si>
  <si>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20230024057541150</t>
  </si>
  <si>
    <t>Субвенция бюджету муниципального образования на организацию деятельности органа местного самоуправления, обеспечивающего решение вопросов обеспечения гарантий прав коренных малочисленных народов Севера (в соответствии с Законом края от 1 декабря 2011 года № 13-6668), в рамках подпрограммы "Обеспечение реализации государственной программы и прочие мероприятия"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</si>
  <si>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20230024057542150</t>
  </si>
  <si>
    <t>Субвенция бюджету муниципального образования на предоставление ежемесячных компенсационных выплат охотникам (рыбакам) промысловым из числа коренных малочисленных народов с учетом почтовых расходов или расходов российских кредитных организаций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</si>
  <si>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20230024057543150</t>
  </si>
  <si>
    <t>Субвенция бюджету муниципального образования на предоставление оленеводам, проживающим в Туруханском районе, ведущим личное подсобное хозяйство, субсидий на содержание поголовья домашних северных оленей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</si>
  <si>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20230024057544150</t>
  </si>
  <si>
    <t>Субвенция бюджету муниципального образования на предоставление оленеводам, охотникам (рыбакам) промысловым, охотникам (рыбакам) сезонным из числа коренных малочисленных народов товарно-материальных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</si>
  <si>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20230024057545150</t>
  </si>
  <si>
    <t>Субвенция бюджету муниципального образования на предоставление медицинских аптечек, содержащих лекарственные препараты и медицинские изделия, оленеводам из числа коренных малочисленных народов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</si>
  <si>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20230024057546150</t>
  </si>
  <si>
    <t>Субвенция бюджету муниципального образования на обеспечение детей из числа коренных малочисленных народов,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</si>
  <si>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20230024057547150</t>
  </si>
  <si>
    <t>Субвенция бюджету муниципального образования на организацию и проведение социально значимых мероприятий коренных малочисленных народов (День рыбака, День реки), иных мероприятий, направленных на сохранение и развитие родных языков, культуры, национальных видов спорта, в соответствии с перечнем социально значимых мероприятий коренных малочисленных народов, устанавливаемым Правительством края,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перечнем указанных мероприятий, утвержденным Правительством края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</si>
  <si>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20230024057548150</t>
  </si>
  <si>
    <t>Субвенция бюджету муниципального образования на предоставление лицам из числа коренных малочисленных народов, проживающим в местах традиционного проживания и традиционной хозяйственной деятельности коренных малочисленных народов, а также лицам, указанным в пункте 3 статьи 3 Закона края от 25 ноября 2010 года № 11-5343, являющимся родителями новорожденных детей, комплектов для новорожденных (в соответствии с Законом края от 1 декабря 2011 года № 13-6668)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</si>
  <si>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20230024057549150</t>
  </si>
  <si>
    <t>Субвенция бюджету муниципального образования на организацию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«Развитие домашнего северного оленеводства» государственной программы Красноярского края «Сохранение и развитие традиционного образа жизни и хозяйственной деятельности коренных малочисленных народов»</t>
  </si>
  <si>
    <t>20230024057552150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</si>
  <si>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</si>
  <si>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20230024057554150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</si>
  <si>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</si>
  <si>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20230024057564150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</si>
  <si>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</si>
  <si>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20230024057566150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</si>
  <si>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</si>
  <si>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20230024057570150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</si>
  <si>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</si>
  <si>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20230024057577150</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</si>
  <si>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соответствии с Законом края от 20 декабря 2012 года № 3-963), в рамках подпрограммы "Энергоэффективность и развитие энергетики"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</si>
  <si>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20230024057588150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</si>
  <si>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</si>
  <si>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20230024057601150</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</si>
  <si>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</si>
  <si>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20230024057604150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</si>
  <si>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</si>
  <si>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20230024057649150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</si>
  <si>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</si>
  <si>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</si>
  <si>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</si>
  <si>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</si>
  <si>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</si>
  <si>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20235118000000150</t>
  </si>
  <si>
    <t>Субвенции бюджетам муниципальных образований на осуществление первичного воинского учета на территориях, где отсутствуют военные комиссариаты</t>
  </si>
  <si>
    <t>20235118050000150</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</si>
  <si>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</si>
  <si>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20235120000000150</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</si>
  <si>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</si>
  <si>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20235120050000150</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</si>
  <si>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</si>
  <si>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</si>
  <si>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</si>
  <si>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</si>
  <si>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</si>
  <si>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</si>
  <si>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20240014050622150</t>
  </si>
  <si>
    <t>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t>
  </si>
  <si>
    <t>20240014051295150</t>
  </si>
  <si>
    <t>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t>
  </si>
  <si>
    <t>20240014051299150</t>
  </si>
  <si>
    <t>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t>
  </si>
  <si>
    <t>20240014051301150</t>
  </si>
  <si>
    <t>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t>
  </si>
  <si>
    <t>20240014051303150</t>
  </si>
  <si>
    <t>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t>
  </si>
  <si>
    <t>20240014051305150</t>
  </si>
  <si>
    <t>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t>
  </si>
  <si>
    <t>20240014051308150</t>
  </si>
  <si>
    <t>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t>
  </si>
  <si>
    <t>20240014059802150</t>
  </si>
  <si>
    <t>250</t>
  </si>
  <si>
    <t>20245303050000150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</si>
  <si>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</si>
  <si>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20245519050000150</t>
  </si>
  <si>
    <t>Государственная поддержка отрасли культуры (поддержка лучших сельских учреждений культуры, поддержка лучших работников сельских учреждений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</si>
  <si>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20249999050000150</t>
  </si>
  <si>
    <t>Прочие межбюджетные трансферты, передаваемые бюджетам муниципальных районов</t>
  </si>
  <si>
    <t>20249999055853150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</si>
  <si>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агентства по гражданской обороне, чрезвычайным ситуациям и пожарной безопасности Красноярского края</t>
  </si>
  <si>
    <t>20249999057402150</t>
  </si>
  <si>
    <t>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"Развитие транспортного комплекса" государственной программы Красноярского края "Развитие транспортной системы"</t>
  </si>
  <si>
    <t>20249999057424150</t>
  </si>
  <si>
    <t>Предоставление иных межбюджетных трансфертов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</si>
  <si>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20400000000000000</t>
  </si>
  <si>
    <t>БЕЗВОЗМЕЗДНЫЕ ПОСТУПЛЕНИЯ ОТ НЕГОСУДАРСТВЕННЫХ ОРГАНИЗАЦИЙ</t>
  </si>
  <si>
    <t>20405099000000150</t>
  </si>
  <si>
    <t>Безвозмездные поступления от негосударственных организаций в бюджеты муниципальных районов</t>
  </si>
  <si>
    <t>20405099050000150</t>
  </si>
  <si>
    <t>Прочие безвозмездные поступления от негосударственных организаций в бюджеты муниципальных районов (Ванкор)</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</si>
  <si>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</si>
  <si>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</si>
  <si>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21800000000000150</t>
  </si>
  <si>
    <t>Доходы бюджетов бюджетной системы Российской Федерации от возврата организациями остатков субсидий прошлых лет</t>
  </si>
  <si>
    <t>21800000050000150</t>
  </si>
  <si>
    <t>Доходы бюджетов муниципальных районов от возврата организациями остатков субсидий прошлых лет</t>
  </si>
  <si>
    <t>21805030050000150</t>
  </si>
  <si>
    <t>Доходы бюджетов муниципальных районов от возврата иными организациями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</si>
  <si>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</si>
  <si>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</si>
  <si>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21960010000000150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</si>
  <si>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</si>
  <si>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</si>
  <si>
    <t>Возврат прочих остатков субсидий, субвенций и иных межбюджетных трансфертов , имеющих целевое назначение, прошлых лет из бюджетов муниципальных районов</t>
  </si>
  <si>
    <t xml:space="preserve">Приложение 4                                                к решению Туруханского районного                                                                                 Совета депутатов                                                  </t>
  </si>
  <si>
    <t>(в рублях)</t>
  </si>
  <si>
    <t>План</t>
  </si>
  <si>
    <t>Исполнение</t>
  </si>
  <si>
    <t>% Исполнения</t>
  </si>
  <si>
    <t>Доходы районного бюджета по кодам классификации доходов бюджетов за 2020 год</t>
  </si>
  <si>
    <t xml:space="preserve"> №   от 2021 </t>
  </si>
</sst>
</file>

<file path=xl/styles.xml><?xml version="1.0" encoding="utf-8"?>
<styleSheet xmlns="http://schemas.openxmlformats.org/spreadsheetml/2006/main">
  <numFmts count="2">
    <numFmt numFmtId="164" formatCode="dd/mm/yyyy\ hh:mm"/>
    <numFmt numFmtId="165" formatCode="?"/>
  </numFmts>
  <fonts count="14">
    <font>
      <sz val="10"/>
      <name val="Arial"/>
    </font>
    <font>
      <sz val="8.5"/>
      <name val="MS Sans Serif"/>
    </font>
    <font>
      <sz val="8"/>
      <name val="Arial Cyr"/>
    </font>
    <font>
      <b/>
      <sz val="11"/>
      <name val="Times New Roman"/>
    </font>
    <font>
      <sz val="10"/>
      <name val="Times New Roman"/>
      <family val="1"/>
      <charset val="204"/>
    </font>
    <font>
      <sz val="8"/>
      <name val="Arial"/>
      <family val="2"/>
      <charset val="204"/>
    </font>
    <font>
      <sz val="11"/>
      <name val="Times New Roman"/>
      <family val="1"/>
      <charset val="204"/>
    </font>
    <font>
      <b/>
      <sz val="12"/>
      <name val="Times New Roman"/>
      <family val="1"/>
      <charset val="204"/>
    </font>
    <font>
      <b/>
      <sz val="10"/>
      <name val="Times New Roman"/>
      <family val="1"/>
      <charset val="204"/>
    </font>
    <font>
      <sz val="10"/>
      <name val="MS Sans Serif"/>
      <family val="2"/>
      <charset val="204"/>
    </font>
    <font>
      <b/>
      <sz val="10"/>
      <name val="MS Sans Serif"/>
      <family val="2"/>
      <charset val="204"/>
    </font>
    <font>
      <b/>
      <sz val="10"/>
      <name val="Arial Narrow"/>
      <family val="2"/>
      <charset val="204"/>
    </font>
    <font>
      <sz val="10"/>
      <name val="Arial"/>
      <family val="2"/>
      <charset val="204"/>
    </font>
    <font>
      <sz val="10"/>
      <name val="Arial Narrow"/>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wrapText="1"/>
    </xf>
    <xf numFmtId="0" fontId="5" fillId="0" borderId="0" xfId="0" applyFont="1" applyBorder="1" applyAlignment="1" applyProtection="1">
      <alignment horizontal="left"/>
    </xf>
    <xf numFmtId="49" fontId="6" fillId="0" borderId="0" xfId="0" applyNumberFormat="1" applyFont="1" applyBorder="1" applyAlignment="1" applyProtection="1"/>
    <xf numFmtId="0" fontId="4" fillId="0" borderId="0" xfId="0" applyFont="1" applyBorder="1"/>
    <xf numFmtId="0" fontId="7" fillId="0" borderId="0" xfId="0" applyFont="1" applyAlignment="1">
      <alignment horizontal="center"/>
    </xf>
    <xf numFmtId="49" fontId="8" fillId="0" borderId="1" xfId="0" applyNumberFormat="1" applyFont="1" applyBorder="1" applyAlignment="1" applyProtection="1">
      <alignment horizontal="center" vertical="center" wrapText="1"/>
    </xf>
    <xf numFmtId="0" fontId="8" fillId="0" borderId="0" xfId="0" applyFont="1" applyAlignment="1">
      <alignment horizontal="center"/>
    </xf>
    <xf numFmtId="0" fontId="9" fillId="0" borderId="0" xfId="0" applyFont="1" applyBorder="1" applyAlignment="1" applyProtection="1"/>
    <xf numFmtId="49" fontId="10" fillId="0" borderId="1" xfId="0" applyNumberFormat="1" applyFont="1" applyBorder="1" applyAlignment="1" applyProtection="1">
      <alignment horizontal="center"/>
    </xf>
    <xf numFmtId="49" fontId="11" fillId="0" borderId="1" xfId="0" applyNumberFormat="1" applyFont="1" applyBorder="1" applyAlignment="1" applyProtection="1">
      <alignment horizontal="center"/>
    </xf>
    <xf numFmtId="49" fontId="11" fillId="0" borderId="1" xfId="0" applyNumberFormat="1" applyFont="1" applyBorder="1" applyAlignment="1" applyProtection="1">
      <alignment horizontal="left"/>
    </xf>
    <xf numFmtId="4" fontId="11" fillId="0" borderId="1" xfId="0" applyNumberFormat="1" applyFont="1" applyBorder="1" applyAlignment="1" applyProtection="1">
      <alignment horizontal="right"/>
    </xf>
    <xf numFmtId="49" fontId="11"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left" vertical="center" wrapText="1"/>
    </xf>
    <xf numFmtId="4" fontId="11" fillId="0" borderId="1" xfId="0" applyNumberFormat="1" applyFont="1" applyBorder="1" applyAlignment="1" applyProtection="1">
      <alignment horizontal="right" vertical="center" wrapText="1"/>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 fontId="13"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left" vertical="center" wrapText="1"/>
    </xf>
    <xf numFmtId="165" fontId="13" fillId="0" borderId="1" xfId="0" applyNumberFormat="1" applyFont="1" applyBorder="1" applyAlignment="1" applyProtection="1">
      <alignment horizontal="left" vertical="center" wrapText="1"/>
    </xf>
    <xf numFmtId="0" fontId="1" fillId="0" borderId="0" xfId="0" applyFont="1" applyBorder="1" applyAlignment="1" applyProtection="1">
      <alignment horizontal="right" vertical="center" wrapText="1"/>
    </xf>
    <xf numFmtId="0" fontId="4" fillId="0" borderId="0" xfId="0" applyFont="1" applyAlignment="1">
      <alignment horizontal="right" vertical="center" wrapText="1"/>
    </xf>
    <xf numFmtId="49"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wrapText="1"/>
    </xf>
    <xf numFmtId="0" fontId="4" fillId="0" borderId="0" xfId="0" applyFont="1" applyAlignment="1">
      <alignment horizontal="right" vertical="center"/>
    </xf>
    <xf numFmtId="49" fontId="8" fillId="0" borderId="1" xfId="0" applyNumberFormat="1" applyFont="1" applyBorder="1" applyAlignment="1" applyProtection="1">
      <alignment horizontal="right" vertical="center" wrapText="1"/>
    </xf>
    <xf numFmtId="2" fontId="12" fillId="0" borderId="1" xfId="0" applyNumberFormat="1" applyFont="1" applyBorder="1" applyAlignment="1">
      <alignment horizontal="right" vertical="center"/>
    </xf>
    <xf numFmtId="0" fontId="0" fillId="0" borderId="0" xfId="0" applyAlignment="1">
      <alignment horizontal="right" vertical="center"/>
    </xf>
    <xf numFmtId="0" fontId="8" fillId="0" borderId="0" xfId="0" applyFont="1" applyAlignment="1">
      <alignment horizontal="center"/>
    </xf>
    <xf numFmtId="0" fontId="4" fillId="0" borderId="0" xfId="0" applyFont="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218"/>
  <sheetViews>
    <sheetView showGridLines="0" tabSelected="1" topLeftCell="A205" workbookViewId="0">
      <selection activeCell="A205" sqref="A1:XFD1048576"/>
    </sheetView>
  </sheetViews>
  <sheetFormatPr defaultRowHeight="12.75" customHeight="1" outlineLevelRow="7"/>
  <cols>
    <col min="2" max="2" width="25.7109375" customWidth="1"/>
    <col min="3" max="3" width="6.7109375" customWidth="1"/>
    <col min="4" max="4" width="43.85546875" customWidth="1"/>
    <col min="5" max="6" width="15.42578125" customWidth="1"/>
    <col min="7" max="7" width="14.85546875" style="32" customWidth="1"/>
    <col min="8" max="10" width="9.140625" customWidth="1"/>
  </cols>
  <sheetData>
    <row r="1" spans="1:10" ht="12.75" customHeight="1">
      <c r="B1" s="5"/>
      <c r="C1" s="5"/>
      <c r="D1" s="5"/>
      <c r="E1" s="5"/>
      <c r="F1" s="5"/>
      <c r="G1" s="25"/>
      <c r="H1" s="1"/>
      <c r="I1" s="1"/>
      <c r="J1" s="1"/>
    </row>
    <row r="2" spans="1:10" ht="12.75" customHeight="1">
      <c r="B2" s="5"/>
      <c r="C2" s="5"/>
      <c r="D2" s="5"/>
      <c r="F2" s="34" t="s">
        <v>251</v>
      </c>
      <c r="G2" s="34"/>
      <c r="H2" s="1"/>
      <c r="I2" s="1"/>
      <c r="J2" s="1"/>
    </row>
    <row r="3" spans="1:10" ht="14.25">
      <c r="B3" s="2"/>
      <c r="F3" s="34"/>
      <c r="G3" s="34"/>
      <c r="H3" s="3"/>
      <c r="I3" s="3"/>
      <c r="J3" s="3"/>
    </row>
    <row r="4" spans="1:10" ht="14.25">
      <c r="B4" s="6"/>
      <c r="F4" s="34"/>
      <c r="G4" s="34"/>
      <c r="H4" s="4"/>
      <c r="I4" s="3"/>
      <c r="J4" s="3"/>
    </row>
    <row r="5" spans="1:10" ht="15">
      <c r="B5" s="7"/>
      <c r="C5" s="7"/>
      <c r="D5" s="7"/>
      <c r="F5" s="8" t="s">
        <v>257</v>
      </c>
      <c r="G5" s="26"/>
      <c r="H5" s="4"/>
      <c r="I5" s="3"/>
      <c r="J5" s="3"/>
    </row>
    <row r="6" spans="1:10" ht="14.25">
      <c r="B6" s="5"/>
      <c r="G6" s="26"/>
      <c r="H6" s="4"/>
      <c r="I6" s="3"/>
      <c r="J6" s="3"/>
    </row>
    <row r="7" spans="1:10" ht="14.25">
      <c r="B7" s="5"/>
      <c r="G7" s="27"/>
      <c r="H7" s="4"/>
      <c r="I7" s="3"/>
      <c r="J7" s="3"/>
    </row>
    <row r="8" spans="1:10" ht="14.25">
      <c r="B8" s="5"/>
      <c r="G8" s="27"/>
      <c r="H8" s="4"/>
      <c r="I8" s="3"/>
      <c r="J8" s="3"/>
    </row>
    <row r="9" spans="1:10" ht="14.25">
      <c r="B9" s="5"/>
      <c r="G9" s="27"/>
      <c r="H9" s="4"/>
      <c r="I9" s="3"/>
      <c r="J9" s="3"/>
    </row>
    <row r="10" spans="1:10" ht="14.25">
      <c r="B10" s="33" t="s">
        <v>256</v>
      </c>
      <c r="C10" s="33"/>
      <c r="D10" s="33"/>
      <c r="E10" s="33"/>
      <c r="F10" s="33"/>
      <c r="G10" s="33"/>
      <c r="H10" s="4"/>
      <c r="I10" s="3"/>
      <c r="J10" s="3"/>
    </row>
    <row r="11" spans="1:10" ht="14.25">
      <c r="B11" s="33"/>
      <c r="C11" s="33"/>
      <c r="D11" s="33"/>
      <c r="E11" s="33"/>
      <c r="F11" s="33"/>
      <c r="G11" s="33"/>
      <c r="H11" s="4"/>
      <c r="I11" s="3"/>
      <c r="J11" s="3"/>
    </row>
    <row r="12" spans="1:10" ht="15.75">
      <c r="A12" s="9"/>
      <c r="B12" s="11"/>
      <c r="C12" s="11"/>
      <c r="D12" s="11"/>
      <c r="E12" s="11"/>
      <c r="F12" s="11"/>
      <c r="G12" s="28"/>
      <c r="H12" s="5"/>
      <c r="I12" s="5"/>
      <c r="J12" s="5"/>
    </row>
    <row r="13" spans="1:10">
      <c r="B13" s="12"/>
      <c r="C13" s="12"/>
      <c r="D13" s="12"/>
      <c r="E13" s="12"/>
      <c r="F13" s="12"/>
      <c r="G13" s="29" t="s">
        <v>252</v>
      </c>
      <c r="H13" s="1"/>
      <c r="I13" s="1"/>
      <c r="J13" s="1"/>
    </row>
    <row r="14" spans="1:10" ht="51">
      <c r="B14" s="10" t="s">
        <v>0</v>
      </c>
      <c r="C14" s="10" t="s">
        <v>1</v>
      </c>
      <c r="D14" s="10" t="s">
        <v>2</v>
      </c>
      <c r="E14" s="10" t="s">
        <v>253</v>
      </c>
      <c r="F14" s="10" t="s">
        <v>254</v>
      </c>
      <c r="G14" s="30" t="s">
        <v>255</v>
      </c>
    </row>
    <row r="15" spans="1:10">
      <c r="B15" s="13" t="s">
        <v>3</v>
      </c>
      <c r="C15" s="14"/>
      <c r="D15" s="15"/>
      <c r="E15" s="16">
        <v>4187538961.8899999</v>
      </c>
      <c r="F15" s="16">
        <v>3862354162.4899998</v>
      </c>
      <c r="G15" s="31">
        <f>F15/E15*100</f>
        <v>92.234465103263631</v>
      </c>
    </row>
    <row r="16" spans="1:10">
      <c r="B16" s="17" t="s">
        <v>4</v>
      </c>
      <c r="C16" s="17" t="s">
        <v>5</v>
      </c>
      <c r="D16" s="18" t="s">
        <v>6</v>
      </c>
      <c r="E16" s="19">
        <v>1738419971.47</v>
      </c>
      <c r="F16" s="19">
        <v>1479218525.74</v>
      </c>
      <c r="G16" s="31">
        <f t="shared" ref="G16:G19" si="0">F16/E16*100</f>
        <v>85.089825819774703</v>
      </c>
    </row>
    <row r="17" spans="2:7" outlineLevel="1">
      <c r="B17" s="17" t="s">
        <v>7</v>
      </c>
      <c r="C17" s="17" t="s">
        <v>8</v>
      </c>
      <c r="D17" s="18" t="s">
        <v>9</v>
      </c>
      <c r="E17" s="19">
        <v>1363547977.6700001</v>
      </c>
      <c r="F17" s="19">
        <v>1020617002.65</v>
      </c>
      <c r="G17" s="31">
        <f t="shared" si="0"/>
        <v>74.850098373069883</v>
      </c>
    </row>
    <row r="18" spans="2:7" ht="38.25" outlineLevel="1">
      <c r="B18" s="17" t="s">
        <v>10</v>
      </c>
      <c r="C18" s="17" t="s">
        <v>11</v>
      </c>
      <c r="D18" s="18" t="s">
        <v>12</v>
      </c>
      <c r="E18" s="19">
        <v>187600</v>
      </c>
      <c r="F18" s="19">
        <v>167521.24</v>
      </c>
      <c r="G18" s="31">
        <f t="shared" si="0"/>
        <v>89.297036247334745</v>
      </c>
    </row>
    <row r="19" spans="2:7" outlineLevel="1">
      <c r="B19" s="17" t="s">
        <v>13</v>
      </c>
      <c r="C19" s="17" t="s">
        <v>8</v>
      </c>
      <c r="D19" s="18" t="s">
        <v>14</v>
      </c>
      <c r="E19" s="19">
        <v>15563400</v>
      </c>
      <c r="F19" s="19">
        <v>17528802.350000001</v>
      </c>
      <c r="G19" s="31">
        <f t="shared" si="0"/>
        <v>112.62836109076424</v>
      </c>
    </row>
    <row r="20" spans="2:7" outlineLevel="1">
      <c r="B20" s="17" t="s">
        <v>15</v>
      </c>
      <c r="C20" s="17" t="s">
        <v>8</v>
      </c>
      <c r="D20" s="18" t="s">
        <v>16</v>
      </c>
      <c r="E20" s="19">
        <v>792000</v>
      </c>
      <c r="F20" s="19">
        <v>314662.87</v>
      </c>
      <c r="G20" s="31">
        <f t="shared" ref="G20" si="1">F20/E20*100</f>
        <v>39.730160353535354</v>
      </c>
    </row>
    <row r="21" spans="2:7" outlineLevel="1">
      <c r="B21" s="17" t="s">
        <v>17</v>
      </c>
      <c r="C21" s="17" t="s">
        <v>5</v>
      </c>
      <c r="D21" s="18" t="s">
        <v>18</v>
      </c>
      <c r="E21" s="19">
        <v>1704500</v>
      </c>
      <c r="F21" s="19">
        <v>2848700.25</v>
      </c>
      <c r="G21" s="31">
        <f t="shared" ref="G21:G25" si="2">F21/E21*100</f>
        <v>167.12820475212672</v>
      </c>
    </row>
    <row r="22" spans="2:7" ht="38.25" outlineLevel="1">
      <c r="B22" s="17" t="s">
        <v>19</v>
      </c>
      <c r="C22" s="17" t="s">
        <v>20</v>
      </c>
      <c r="D22" s="18" t="s">
        <v>21</v>
      </c>
      <c r="E22" s="19">
        <v>118447600</v>
      </c>
      <c r="F22" s="19">
        <v>71148402.230000004</v>
      </c>
      <c r="G22" s="31">
        <f t="shared" si="2"/>
        <v>60.067407216355598</v>
      </c>
    </row>
    <row r="23" spans="2:7" ht="25.5" outlineLevel="1">
      <c r="B23" s="17" t="s">
        <v>22</v>
      </c>
      <c r="C23" s="17" t="s">
        <v>23</v>
      </c>
      <c r="D23" s="18" t="s">
        <v>24</v>
      </c>
      <c r="E23" s="19">
        <v>229300000</v>
      </c>
      <c r="F23" s="19">
        <v>352603899.81</v>
      </c>
      <c r="G23" s="31">
        <f t="shared" si="2"/>
        <v>153.77405137810729</v>
      </c>
    </row>
    <row r="24" spans="2:7" ht="25.5" outlineLevel="1">
      <c r="B24" s="17" t="s">
        <v>25</v>
      </c>
      <c r="C24" s="17" t="s">
        <v>5</v>
      </c>
      <c r="D24" s="18" t="s">
        <v>26</v>
      </c>
      <c r="E24" s="19">
        <v>8025353.7999999998</v>
      </c>
      <c r="F24" s="19">
        <v>7959973.1399999997</v>
      </c>
      <c r="G24" s="31">
        <f t="shared" si="2"/>
        <v>99.18532364267854</v>
      </c>
    </row>
    <row r="25" spans="2:7" ht="25.5" outlineLevel="1">
      <c r="B25" s="17" t="s">
        <v>29</v>
      </c>
      <c r="C25" s="17" t="s">
        <v>20</v>
      </c>
      <c r="D25" s="18" t="s">
        <v>30</v>
      </c>
      <c r="E25" s="19">
        <v>157440</v>
      </c>
      <c r="F25" s="19">
        <v>164910.35999999999</v>
      </c>
      <c r="G25" s="31">
        <f t="shared" si="2"/>
        <v>104.74489329268293</v>
      </c>
    </row>
    <row r="26" spans="2:7" outlineLevel="1">
      <c r="B26" s="17" t="s">
        <v>31</v>
      </c>
      <c r="C26" s="17" t="s">
        <v>5</v>
      </c>
      <c r="D26" s="18" t="s">
        <v>32</v>
      </c>
      <c r="E26" s="19">
        <v>514100</v>
      </c>
      <c r="F26" s="19">
        <v>1820666.21</v>
      </c>
      <c r="G26" s="31">
        <f t="shared" ref="G26:G31" si="3">F26/E26*100</f>
        <v>354.14631589184984</v>
      </c>
    </row>
    <row r="27" spans="2:7" outlineLevel="1">
      <c r="B27" s="17" t="s">
        <v>34</v>
      </c>
      <c r="C27" s="17" t="s">
        <v>5</v>
      </c>
      <c r="D27" s="18" t="s">
        <v>35</v>
      </c>
      <c r="E27" s="19">
        <v>180000</v>
      </c>
      <c r="F27" s="19">
        <v>4043984.63</v>
      </c>
      <c r="G27" s="31">
        <f t="shared" si="3"/>
        <v>2246.6581277777777</v>
      </c>
    </row>
    <row r="28" spans="2:7">
      <c r="B28" s="17" t="s">
        <v>37</v>
      </c>
      <c r="C28" s="17" t="s">
        <v>5</v>
      </c>
      <c r="D28" s="18" t="s">
        <v>38</v>
      </c>
      <c r="E28" s="19">
        <v>2449118990.4200001</v>
      </c>
      <c r="F28" s="19">
        <v>2383135636.75</v>
      </c>
      <c r="G28" s="31">
        <f t="shared" si="3"/>
        <v>97.305833080054455</v>
      </c>
    </row>
    <row r="29" spans="2:7" ht="38.25" outlineLevel="1">
      <c r="B29" s="17" t="s">
        <v>39</v>
      </c>
      <c r="C29" s="17" t="s">
        <v>5</v>
      </c>
      <c r="D29" s="18" t="s">
        <v>40</v>
      </c>
      <c r="E29" s="19">
        <v>2414440898.3899999</v>
      </c>
      <c r="F29" s="19">
        <v>2378964804.2199998</v>
      </c>
      <c r="G29" s="31">
        <f t="shared" si="3"/>
        <v>98.530670425867271</v>
      </c>
    </row>
    <row r="30" spans="2:7" ht="25.5" outlineLevel="2">
      <c r="B30" s="17" t="s">
        <v>41</v>
      </c>
      <c r="C30" s="17" t="s">
        <v>36</v>
      </c>
      <c r="D30" s="18" t="s">
        <v>42</v>
      </c>
      <c r="E30" s="19">
        <v>324403700</v>
      </c>
      <c r="F30" s="19">
        <v>324403700</v>
      </c>
      <c r="G30" s="31">
        <f t="shared" si="3"/>
        <v>100</v>
      </c>
    </row>
    <row r="31" spans="2:7" ht="25.5" outlineLevel="3">
      <c r="B31" s="17" t="s">
        <v>43</v>
      </c>
      <c r="C31" s="17" t="s">
        <v>36</v>
      </c>
      <c r="D31" s="18" t="s">
        <v>44</v>
      </c>
      <c r="E31" s="19">
        <v>324403700</v>
      </c>
      <c r="F31" s="19">
        <v>324403700</v>
      </c>
      <c r="G31" s="31">
        <f t="shared" si="3"/>
        <v>100</v>
      </c>
    </row>
    <row r="32" spans="2:7" ht="127.5" outlineLevel="4">
      <c r="B32" s="17" t="s">
        <v>45</v>
      </c>
      <c r="C32" s="17" t="s">
        <v>36</v>
      </c>
      <c r="D32" s="23" t="s">
        <v>46</v>
      </c>
      <c r="E32" s="19">
        <v>324403700</v>
      </c>
      <c r="F32" s="19">
        <v>324403700</v>
      </c>
      <c r="G32" s="31">
        <f t="shared" ref="G32:G95" si="4">F32/E32*100</f>
        <v>100</v>
      </c>
    </row>
    <row r="33" spans="2:7" ht="114.75" outlineLevel="7">
      <c r="B33" s="20" t="s">
        <v>45</v>
      </c>
      <c r="C33" s="20" t="s">
        <v>36</v>
      </c>
      <c r="D33" s="24" t="s">
        <v>46</v>
      </c>
      <c r="E33" s="22">
        <v>324403700</v>
      </c>
      <c r="F33" s="22">
        <v>324403700</v>
      </c>
      <c r="G33" s="31">
        <f t="shared" si="4"/>
        <v>100</v>
      </c>
    </row>
    <row r="34" spans="2:7" ht="25.5" outlineLevel="2">
      <c r="B34" s="17" t="s">
        <v>47</v>
      </c>
      <c r="C34" s="17" t="s">
        <v>36</v>
      </c>
      <c r="D34" s="18" t="s">
        <v>48</v>
      </c>
      <c r="E34" s="19">
        <v>19320875.649999999</v>
      </c>
      <c r="F34" s="19">
        <v>2175350</v>
      </c>
      <c r="G34" s="31">
        <f t="shared" si="4"/>
        <v>11.259065269125109</v>
      </c>
    </row>
    <row r="35" spans="2:7" ht="127.5" outlineLevel="3">
      <c r="B35" s="17" t="s">
        <v>49</v>
      </c>
      <c r="C35" s="17" t="s">
        <v>36</v>
      </c>
      <c r="D35" s="23" t="s">
        <v>50</v>
      </c>
      <c r="E35" s="19">
        <v>14518874.1</v>
      </c>
      <c r="F35" s="19">
        <v>1605534.34</v>
      </c>
      <c r="G35" s="31">
        <f t="shared" si="4"/>
        <v>11.058256507644764</v>
      </c>
    </row>
    <row r="36" spans="2:7" ht="127.5" outlineLevel="4">
      <c r="B36" s="17" t="s">
        <v>51</v>
      </c>
      <c r="C36" s="17" t="s">
        <v>36</v>
      </c>
      <c r="D36" s="23" t="s">
        <v>50</v>
      </c>
      <c r="E36" s="19">
        <v>14518874.1</v>
      </c>
      <c r="F36" s="19">
        <v>1605534.34</v>
      </c>
      <c r="G36" s="31">
        <f t="shared" si="4"/>
        <v>11.058256507644764</v>
      </c>
    </row>
    <row r="37" spans="2:7" ht="114.75" outlineLevel="7">
      <c r="B37" s="20" t="s">
        <v>51</v>
      </c>
      <c r="C37" s="20" t="s">
        <v>36</v>
      </c>
      <c r="D37" s="24" t="s">
        <v>50</v>
      </c>
      <c r="E37" s="22">
        <v>14518874.1</v>
      </c>
      <c r="F37" s="22">
        <v>1605534.34</v>
      </c>
      <c r="G37" s="31">
        <f t="shared" si="4"/>
        <v>11.058256507644764</v>
      </c>
    </row>
    <row r="38" spans="2:7" ht="102" outlineLevel="3">
      <c r="B38" s="17" t="s">
        <v>52</v>
      </c>
      <c r="C38" s="17" t="s">
        <v>36</v>
      </c>
      <c r="D38" s="23" t="s">
        <v>53</v>
      </c>
      <c r="E38" s="19">
        <v>4802001.55</v>
      </c>
      <c r="F38" s="19">
        <v>569815.66</v>
      </c>
      <c r="G38" s="31">
        <f t="shared" si="4"/>
        <v>11.866211496745562</v>
      </c>
    </row>
    <row r="39" spans="2:7" ht="102" outlineLevel="4">
      <c r="B39" s="17" t="s">
        <v>54</v>
      </c>
      <c r="C39" s="17" t="s">
        <v>36</v>
      </c>
      <c r="D39" s="23" t="s">
        <v>53</v>
      </c>
      <c r="E39" s="19">
        <v>4802001.55</v>
      </c>
      <c r="F39" s="19">
        <v>569815.66</v>
      </c>
      <c r="G39" s="31">
        <f t="shared" si="4"/>
        <v>11.866211496745562</v>
      </c>
    </row>
    <row r="40" spans="2:7" ht="89.25" outlineLevel="7">
      <c r="B40" s="20" t="s">
        <v>54</v>
      </c>
      <c r="C40" s="20" t="s">
        <v>36</v>
      </c>
      <c r="D40" s="24" t="s">
        <v>53</v>
      </c>
      <c r="E40" s="22">
        <v>4802001.55</v>
      </c>
      <c r="F40" s="22">
        <v>569815.66</v>
      </c>
      <c r="G40" s="31">
        <f t="shared" si="4"/>
        <v>11.866211496745562</v>
      </c>
    </row>
    <row r="41" spans="2:7" outlineLevel="2">
      <c r="B41" s="17" t="s">
        <v>55</v>
      </c>
      <c r="C41" s="17" t="s">
        <v>36</v>
      </c>
      <c r="D41" s="18" t="s">
        <v>56</v>
      </c>
      <c r="E41" s="19">
        <v>15612792.1</v>
      </c>
      <c r="F41" s="19">
        <v>12423163.619999999</v>
      </c>
      <c r="G41" s="31">
        <f t="shared" si="4"/>
        <v>79.57041597959919</v>
      </c>
    </row>
    <row r="42" spans="2:7" ht="114.75" outlineLevel="3">
      <c r="B42" s="17" t="s">
        <v>57</v>
      </c>
      <c r="C42" s="17" t="s">
        <v>36</v>
      </c>
      <c r="D42" s="23" t="s">
        <v>58</v>
      </c>
      <c r="E42" s="19">
        <v>1685649</v>
      </c>
      <c r="F42" s="19">
        <v>1440048.01</v>
      </c>
      <c r="G42" s="31">
        <f t="shared" si="4"/>
        <v>85.429885462513255</v>
      </c>
    </row>
    <row r="43" spans="2:7" ht="114.75" outlineLevel="7">
      <c r="B43" s="20" t="s">
        <v>57</v>
      </c>
      <c r="C43" s="20" t="s">
        <v>36</v>
      </c>
      <c r="D43" s="24" t="s">
        <v>58</v>
      </c>
      <c r="E43" s="22">
        <v>1685649</v>
      </c>
      <c r="F43" s="22">
        <v>1440048.01</v>
      </c>
      <c r="G43" s="31">
        <f t="shared" si="4"/>
        <v>85.429885462513255</v>
      </c>
    </row>
    <row r="44" spans="2:7" ht="102" outlineLevel="3">
      <c r="B44" s="17" t="s">
        <v>59</v>
      </c>
      <c r="C44" s="17" t="s">
        <v>36</v>
      </c>
      <c r="D44" s="23" t="s">
        <v>60</v>
      </c>
      <c r="E44" s="19">
        <v>3778450.1</v>
      </c>
      <c r="F44" s="19">
        <v>2947148.54</v>
      </c>
      <c r="G44" s="31">
        <f t="shared" si="4"/>
        <v>77.99887419447461</v>
      </c>
    </row>
    <row r="45" spans="2:7" ht="76.5" outlineLevel="7">
      <c r="B45" s="20" t="s">
        <v>59</v>
      </c>
      <c r="C45" s="20" t="s">
        <v>36</v>
      </c>
      <c r="D45" s="24" t="s">
        <v>60</v>
      </c>
      <c r="E45" s="22">
        <v>3778450.1</v>
      </c>
      <c r="F45" s="22">
        <v>2947148.54</v>
      </c>
      <c r="G45" s="31">
        <f t="shared" si="4"/>
        <v>77.99887419447461</v>
      </c>
    </row>
    <row r="46" spans="2:7" ht="165.75" outlineLevel="3">
      <c r="B46" s="17" t="s">
        <v>61</v>
      </c>
      <c r="C46" s="17" t="s">
        <v>36</v>
      </c>
      <c r="D46" s="23" t="s">
        <v>62</v>
      </c>
      <c r="E46" s="19">
        <v>8015101</v>
      </c>
      <c r="F46" s="19">
        <v>5902375.0700000003</v>
      </c>
      <c r="G46" s="31">
        <f t="shared" si="4"/>
        <v>73.640682381918836</v>
      </c>
    </row>
    <row r="47" spans="2:7" ht="153" outlineLevel="7">
      <c r="B47" s="20" t="s">
        <v>61</v>
      </c>
      <c r="C47" s="20" t="s">
        <v>36</v>
      </c>
      <c r="D47" s="24" t="s">
        <v>62</v>
      </c>
      <c r="E47" s="22">
        <v>8015101</v>
      </c>
      <c r="F47" s="22">
        <v>5902375.0700000003</v>
      </c>
      <c r="G47" s="31">
        <f t="shared" si="4"/>
        <v>73.640682381918836</v>
      </c>
    </row>
    <row r="48" spans="2:7" ht="89.25" outlineLevel="3">
      <c r="B48" s="17" t="s">
        <v>63</v>
      </c>
      <c r="C48" s="17" t="s">
        <v>36</v>
      </c>
      <c r="D48" s="23" t="s">
        <v>64</v>
      </c>
      <c r="E48" s="19">
        <v>1482000</v>
      </c>
      <c r="F48" s="19">
        <v>1482000</v>
      </c>
      <c r="G48" s="31">
        <f t="shared" si="4"/>
        <v>100</v>
      </c>
    </row>
    <row r="49" spans="2:7" ht="89.25" outlineLevel="7">
      <c r="B49" s="20" t="s">
        <v>63</v>
      </c>
      <c r="C49" s="20" t="s">
        <v>36</v>
      </c>
      <c r="D49" s="24" t="s">
        <v>64</v>
      </c>
      <c r="E49" s="22">
        <v>1482000</v>
      </c>
      <c r="F49" s="22">
        <v>1482000</v>
      </c>
      <c r="G49" s="31">
        <f t="shared" si="4"/>
        <v>100</v>
      </c>
    </row>
    <row r="50" spans="2:7" ht="25.5" outlineLevel="3">
      <c r="B50" s="17" t="s">
        <v>65</v>
      </c>
      <c r="C50" s="17" t="s">
        <v>36</v>
      </c>
      <c r="D50" s="18" t="s">
        <v>66</v>
      </c>
      <c r="E50" s="19">
        <v>651592</v>
      </c>
      <c r="F50" s="19">
        <v>651592</v>
      </c>
      <c r="G50" s="31">
        <f t="shared" si="4"/>
        <v>100</v>
      </c>
    </row>
    <row r="51" spans="2:7" ht="114.75" outlineLevel="4">
      <c r="B51" s="17" t="s">
        <v>67</v>
      </c>
      <c r="C51" s="17" t="s">
        <v>36</v>
      </c>
      <c r="D51" s="23" t="s">
        <v>68</v>
      </c>
      <c r="E51" s="19">
        <v>651592</v>
      </c>
      <c r="F51" s="19">
        <v>651592</v>
      </c>
      <c r="G51" s="31">
        <f t="shared" si="4"/>
        <v>100</v>
      </c>
    </row>
    <row r="52" spans="2:7" ht="102" outlineLevel="7">
      <c r="B52" s="20" t="s">
        <v>67</v>
      </c>
      <c r="C52" s="20" t="s">
        <v>36</v>
      </c>
      <c r="D52" s="24" t="s">
        <v>68</v>
      </c>
      <c r="E52" s="22">
        <v>651592</v>
      </c>
      <c r="F52" s="22">
        <v>651592</v>
      </c>
      <c r="G52" s="31">
        <f t="shared" si="4"/>
        <v>100</v>
      </c>
    </row>
    <row r="53" spans="2:7" ht="25.5" outlineLevel="2">
      <c r="B53" s="17" t="s">
        <v>69</v>
      </c>
      <c r="C53" s="17" t="s">
        <v>36</v>
      </c>
      <c r="D53" s="18" t="s">
        <v>70</v>
      </c>
      <c r="E53" s="19">
        <v>172203337.75999999</v>
      </c>
      <c r="F53" s="19">
        <v>169155674.69</v>
      </c>
      <c r="G53" s="31">
        <f t="shared" si="4"/>
        <v>98.230195123019314</v>
      </c>
    </row>
    <row r="54" spans="2:7" outlineLevel="3">
      <c r="B54" s="17" t="s">
        <v>71</v>
      </c>
      <c r="C54" s="17" t="s">
        <v>36</v>
      </c>
      <c r="D54" s="18" t="s">
        <v>72</v>
      </c>
      <c r="E54" s="19">
        <v>172203337.75999999</v>
      </c>
      <c r="F54" s="19">
        <v>169155674.69</v>
      </c>
      <c r="G54" s="31">
        <f t="shared" si="4"/>
        <v>98.230195123019314</v>
      </c>
    </row>
    <row r="55" spans="2:7" ht="25.5" outlineLevel="4">
      <c r="B55" s="17" t="s">
        <v>73</v>
      </c>
      <c r="C55" s="17" t="s">
        <v>36</v>
      </c>
      <c r="D55" s="18" t="s">
        <v>70</v>
      </c>
      <c r="E55" s="19">
        <v>172203337.75999999</v>
      </c>
      <c r="F55" s="19">
        <v>169155674.69</v>
      </c>
      <c r="G55" s="31">
        <f t="shared" si="4"/>
        <v>98.230195123019314</v>
      </c>
    </row>
    <row r="56" spans="2:7" ht="114.75" outlineLevel="5">
      <c r="B56" s="17" t="s">
        <v>74</v>
      </c>
      <c r="C56" s="17" t="s">
        <v>36</v>
      </c>
      <c r="D56" s="23" t="s">
        <v>75</v>
      </c>
      <c r="E56" s="19">
        <v>1497800</v>
      </c>
      <c r="F56" s="19">
        <v>1497800</v>
      </c>
      <c r="G56" s="31">
        <f t="shared" si="4"/>
        <v>100</v>
      </c>
    </row>
    <row r="57" spans="2:7" ht="102" outlineLevel="7">
      <c r="B57" s="20" t="s">
        <v>74</v>
      </c>
      <c r="C57" s="20" t="s">
        <v>36</v>
      </c>
      <c r="D57" s="24" t="s">
        <v>75</v>
      </c>
      <c r="E57" s="22">
        <v>1497800</v>
      </c>
      <c r="F57" s="22">
        <v>1497800</v>
      </c>
      <c r="G57" s="31">
        <f t="shared" si="4"/>
        <v>100</v>
      </c>
    </row>
    <row r="58" spans="2:7" ht="102" outlineLevel="5">
      <c r="B58" s="17" t="s">
        <v>76</v>
      </c>
      <c r="C58" s="17" t="s">
        <v>36</v>
      </c>
      <c r="D58" s="23" t="s">
        <v>77</v>
      </c>
      <c r="E58" s="19">
        <v>15946300</v>
      </c>
      <c r="F58" s="19">
        <v>15946300</v>
      </c>
      <c r="G58" s="31">
        <f t="shared" si="4"/>
        <v>100</v>
      </c>
    </row>
    <row r="59" spans="2:7" ht="102" outlineLevel="7">
      <c r="B59" s="20" t="s">
        <v>76</v>
      </c>
      <c r="C59" s="20" t="s">
        <v>36</v>
      </c>
      <c r="D59" s="24" t="s">
        <v>77</v>
      </c>
      <c r="E59" s="22">
        <v>15946300</v>
      </c>
      <c r="F59" s="22">
        <v>15946300</v>
      </c>
      <c r="G59" s="31">
        <f t="shared" si="4"/>
        <v>100</v>
      </c>
    </row>
    <row r="60" spans="2:7" ht="127.5" outlineLevel="5">
      <c r="B60" s="17" t="s">
        <v>78</v>
      </c>
      <c r="C60" s="17" t="s">
        <v>36</v>
      </c>
      <c r="D60" s="23" t="s">
        <v>79</v>
      </c>
      <c r="E60" s="19">
        <v>18799600</v>
      </c>
      <c r="F60" s="19">
        <v>18799600</v>
      </c>
      <c r="G60" s="31">
        <f t="shared" si="4"/>
        <v>100</v>
      </c>
    </row>
    <row r="61" spans="2:7" ht="114.75" outlineLevel="7">
      <c r="B61" s="20" t="s">
        <v>78</v>
      </c>
      <c r="C61" s="20" t="s">
        <v>36</v>
      </c>
      <c r="D61" s="24" t="s">
        <v>79</v>
      </c>
      <c r="E61" s="22">
        <v>18799600</v>
      </c>
      <c r="F61" s="22">
        <v>18799600</v>
      </c>
      <c r="G61" s="31">
        <f t="shared" si="4"/>
        <v>100</v>
      </c>
    </row>
    <row r="62" spans="2:7" ht="127.5" outlineLevel="5">
      <c r="B62" s="17" t="s">
        <v>80</v>
      </c>
      <c r="C62" s="17" t="s">
        <v>36</v>
      </c>
      <c r="D62" s="23" t="s">
        <v>81</v>
      </c>
      <c r="E62" s="19">
        <v>23320000</v>
      </c>
      <c r="F62" s="19">
        <v>23320000</v>
      </c>
      <c r="G62" s="31">
        <f t="shared" si="4"/>
        <v>100</v>
      </c>
    </row>
    <row r="63" spans="2:7" ht="114.75" outlineLevel="7">
      <c r="B63" s="20" t="s">
        <v>80</v>
      </c>
      <c r="C63" s="20" t="s">
        <v>36</v>
      </c>
      <c r="D63" s="24" t="s">
        <v>81</v>
      </c>
      <c r="E63" s="22">
        <v>23320000</v>
      </c>
      <c r="F63" s="22">
        <v>23320000</v>
      </c>
      <c r="G63" s="31">
        <f t="shared" si="4"/>
        <v>100</v>
      </c>
    </row>
    <row r="64" spans="2:7" ht="114.75" outlineLevel="5">
      <c r="B64" s="17" t="s">
        <v>82</v>
      </c>
      <c r="C64" s="17" t="s">
        <v>36</v>
      </c>
      <c r="D64" s="23" t="s">
        <v>83</v>
      </c>
      <c r="E64" s="19">
        <v>1651200</v>
      </c>
      <c r="F64" s="19">
        <v>734328</v>
      </c>
      <c r="G64" s="31">
        <f t="shared" si="4"/>
        <v>44.472383720930232</v>
      </c>
    </row>
    <row r="65" spans="2:7" ht="102" outlineLevel="7">
      <c r="B65" s="20" t="s">
        <v>82</v>
      </c>
      <c r="C65" s="20" t="s">
        <v>36</v>
      </c>
      <c r="D65" s="24" t="s">
        <v>83</v>
      </c>
      <c r="E65" s="22">
        <v>1651200</v>
      </c>
      <c r="F65" s="22">
        <v>734328</v>
      </c>
      <c r="G65" s="31">
        <f t="shared" si="4"/>
        <v>44.472383720930232</v>
      </c>
    </row>
    <row r="66" spans="2:7" ht="127.5" outlineLevel="5">
      <c r="B66" s="17" t="s">
        <v>84</v>
      </c>
      <c r="C66" s="17" t="s">
        <v>36</v>
      </c>
      <c r="D66" s="23" t="s">
        <v>85</v>
      </c>
      <c r="E66" s="19">
        <v>1080000</v>
      </c>
      <c r="F66" s="19">
        <v>1080000</v>
      </c>
      <c r="G66" s="31">
        <f t="shared" si="4"/>
        <v>100</v>
      </c>
    </row>
    <row r="67" spans="2:7" ht="114.75" outlineLevel="7">
      <c r="B67" s="20" t="s">
        <v>84</v>
      </c>
      <c r="C67" s="20" t="s">
        <v>36</v>
      </c>
      <c r="D67" s="24" t="s">
        <v>85</v>
      </c>
      <c r="E67" s="22">
        <v>1080000</v>
      </c>
      <c r="F67" s="22">
        <v>1080000</v>
      </c>
      <c r="G67" s="31">
        <f t="shared" si="4"/>
        <v>100</v>
      </c>
    </row>
    <row r="68" spans="2:7" ht="127.5" outlineLevel="5">
      <c r="B68" s="17" t="s">
        <v>86</v>
      </c>
      <c r="C68" s="17" t="s">
        <v>36</v>
      </c>
      <c r="D68" s="23" t="s">
        <v>87</v>
      </c>
      <c r="E68" s="19">
        <v>19900000</v>
      </c>
      <c r="F68" s="19">
        <v>19900000</v>
      </c>
      <c r="G68" s="31">
        <f t="shared" si="4"/>
        <v>100</v>
      </c>
    </row>
    <row r="69" spans="2:7" ht="114.75" outlineLevel="7">
      <c r="B69" s="20" t="s">
        <v>86</v>
      </c>
      <c r="C69" s="20" t="s">
        <v>36</v>
      </c>
      <c r="D69" s="24" t="s">
        <v>87</v>
      </c>
      <c r="E69" s="22">
        <v>19900000</v>
      </c>
      <c r="F69" s="22">
        <v>19900000</v>
      </c>
      <c r="G69" s="31">
        <f t="shared" si="4"/>
        <v>100</v>
      </c>
    </row>
    <row r="70" spans="2:7" ht="102" outlineLevel="5">
      <c r="B70" s="17" t="s">
        <v>88</v>
      </c>
      <c r="C70" s="17" t="s">
        <v>36</v>
      </c>
      <c r="D70" s="23" t="s">
        <v>89</v>
      </c>
      <c r="E70" s="19">
        <v>1010591</v>
      </c>
      <c r="F70" s="19">
        <v>1010591</v>
      </c>
      <c r="G70" s="31">
        <f t="shared" si="4"/>
        <v>100</v>
      </c>
    </row>
    <row r="71" spans="2:7" ht="102" outlineLevel="7">
      <c r="B71" s="20" t="s">
        <v>88</v>
      </c>
      <c r="C71" s="20" t="s">
        <v>36</v>
      </c>
      <c r="D71" s="24" t="s">
        <v>89</v>
      </c>
      <c r="E71" s="22">
        <v>1010591</v>
      </c>
      <c r="F71" s="22">
        <v>1010591</v>
      </c>
      <c r="G71" s="31">
        <f t="shared" si="4"/>
        <v>100</v>
      </c>
    </row>
    <row r="72" spans="2:7" ht="127.5" outlineLevel="5">
      <c r="B72" s="17" t="s">
        <v>90</v>
      </c>
      <c r="C72" s="17" t="s">
        <v>36</v>
      </c>
      <c r="D72" s="23" t="s">
        <v>91</v>
      </c>
      <c r="E72" s="19">
        <v>102000</v>
      </c>
      <c r="F72" s="19">
        <v>102000</v>
      </c>
      <c r="G72" s="31">
        <f t="shared" si="4"/>
        <v>100</v>
      </c>
    </row>
    <row r="73" spans="2:7" ht="127.5" outlineLevel="7">
      <c r="B73" s="20" t="s">
        <v>90</v>
      </c>
      <c r="C73" s="20" t="s">
        <v>36</v>
      </c>
      <c r="D73" s="24" t="s">
        <v>91</v>
      </c>
      <c r="E73" s="22">
        <v>102000</v>
      </c>
      <c r="F73" s="22">
        <v>102000</v>
      </c>
      <c r="G73" s="31">
        <f t="shared" si="4"/>
        <v>100</v>
      </c>
    </row>
    <row r="74" spans="2:7" ht="89.25" outlineLevel="5">
      <c r="B74" s="17" t="s">
        <v>92</v>
      </c>
      <c r="C74" s="17" t="s">
        <v>36</v>
      </c>
      <c r="D74" s="23" t="s">
        <v>93</v>
      </c>
      <c r="E74" s="19">
        <v>499900</v>
      </c>
      <c r="F74" s="19">
        <v>499900</v>
      </c>
      <c r="G74" s="31">
        <f t="shared" si="4"/>
        <v>100</v>
      </c>
    </row>
    <row r="75" spans="2:7" ht="89.25" outlineLevel="7">
      <c r="B75" s="20" t="s">
        <v>92</v>
      </c>
      <c r="C75" s="20" t="s">
        <v>36</v>
      </c>
      <c r="D75" s="24" t="s">
        <v>93</v>
      </c>
      <c r="E75" s="22">
        <v>499900</v>
      </c>
      <c r="F75" s="22">
        <v>499900</v>
      </c>
      <c r="G75" s="31">
        <f t="shared" si="4"/>
        <v>100</v>
      </c>
    </row>
    <row r="76" spans="2:7" ht="102" outlineLevel="5">
      <c r="B76" s="17" t="s">
        <v>94</v>
      </c>
      <c r="C76" s="17" t="s">
        <v>36</v>
      </c>
      <c r="D76" s="23" t="s">
        <v>95</v>
      </c>
      <c r="E76" s="19">
        <v>19266475</v>
      </c>
      <c r="F76" s="19">
        <v>19266475</v>
      </c>
      <c r="G76" s="31">
        <f t="shared" si="4"/>
        <v>100</v>
      </c>
    </row>
    <row r="77" spans="2:7" ht="102" outlineLevel="7">
      <c r="B77" s="20" t="s">
        <v>94</v>
      </c>
      <c r="C77" s="20" t="s">
        <v>36</v>
      </c>
      <c r="D77" s="24" t="s">
        <v>95</v>
      </c>
      <c r="E77" s="22">
        <v>19266475</v>
      </c>
      <c r="F77" s="22">
        <v>19266475</v>
      </c>
      <c r="G77" s="31">
        <f t="shared" si="4"/>
        <v>100</v>
      </c>
    </row>
    <row r="78" spans="2:7" ht="76.5" outlineLevel="5">
      <c r="B78" s="17" t="s">
        <v>96</v>
      </c>
      <c r="C78" s="17" t="s">
        <v>36</v>
      </c>
      <c r="D78" s="18" t="s">
        <v>97</v>
      </c>
      <c r="E78" s="19">
        <v>403400</v>
      </c>
      <c r="F78" s="19">
        <v>403400</v>
      </c>
      <c r="G78" s="31">
        <f t="shared" si="4"/>
        <v>100</v>
      </c>
    </row>
    <row r="79" spans="2:7" ht="76.5" outlineLevel="7">
      <c r="B79" s="20" t="s">
        <v>96</v>
      </c>
      <c r="C79" s="20" t="s">
        <v>36</v>
      </c>
      <c r="D79" s="21" t="s">
        <v>97</v>
      </c>
      <c r="E79" s="22">
        <v>403400</v>
      </c>
      <c r="F79" s="22">
        <v>403400</v>
      </c>
      <c r="G79" s="31">
        <f t="shared" si="4"/>
        <v>100</v>
      </c>
    </row>
    <row r="80" spans="2:7" ht="89.25" outlineLevel="5">
      <c r="B80" s="17" t="s">
        <v>98</v>
      </c>
      <c r="C80" s="17" t="s">
        <v>36</v>
      </c>
      <c r="D80" s="23" t="s">
        <v>99</v>
      </c>
      <c r="E80" s="19">
        <v>337300</v>
      </c>
      <c r="F80" s="19">
        <v>337300</v>
      </c>
      <c r="G80" s="31">
        <f t="shared" si="4"/>
        <v>100</v>
      </c>
    </row>
    <row r="81" spans="2:7" ht="89.25" outlineLevel="7">
      <c r="B81" s="20" t="s">
        <v>98</v>
      </c>
      <c r="C81" s="20" t="s">
        <v>36</v>
      </c>
      <c r="D81" s="24" t="s">
        <v>99</v>
      </c>
      <c r="E81" s="22">
        <v>337300</v>
      </c>
      <c r="F81" s="22">
        <v>337300</v>
      </c>
      <c r="G81" s="31">
        <f t="shared" si="4"/>
        <v>100</v>
      </c>
    </row>
    <row r="82" spans="2:7" ht="89.25" outlineLevel="5">
      <c r="B82" s="17" t="s">
        <v>100</v>
      </c>
      <c r="C82" s="17" t="s">
        <v>36</v>
      </c>
      <c r="D82" s="23" t="s">
        <v>101</v>
      </c>
      <c r="E82" s="19">
        <v>27398600</v>
      </c>
      <c r="F82" s="19">
        <v>27398600</v>
      </c>
      <c r="G82" s="31">
        <f t="shared" si="4"/>
        <v>100</v>
      </c>
    </row>
    <row r="83" spans="2:7" ht="76.5" outlineLevel="7">
      <c r="B83" s="20" t="s">
        <v>100</v>
      </c>
      <c r="C83" s="20" t="s">
        <v>36</v>
      </c>
      <c r="D83" s="24" t="s">
        <v>101</v>
      </c>
      <c r="E83" s="22">
        <v>27398600</v>
      </c>
      <c r="F83" s="22">
        <v>27398600</v>
      </c>
      <c r="G83" s="31">
        <f t="shared" si="4"/>
        <v>100</v>
      </c>
    </row>
    <row r="84" spans="2:7" ht="89.25" outlineLevel="5">
      <c r="B84" s="17" t="s">
        <v>102</v>
      </c>
      <c r="C84" s="17" t="s">
        <v>36</v>
      </c>
      <c r="D84" s="23" t="s">
        <v>103</v>
      </c>
      <c r="E84" s="19">
        <v>13967500</v>
      </c>
      <c r="F84" s="19">
        <v>13224431.49</v>
      </c>
      <c r="G84" s="31">
        <f t="shared" si="4"/>
        <v>94.680017827098624</v>
      </c>
    </row>
    <row r="85" spans="2:7" ht="89.25" outlineLevel="7">
      <c r="B85" s="20" t="s">
        <v>102</v>
      </c>
      <c r="C85" s="20" t="s">
        <v>36</v>
      </c>
      <c r="D85" s="24" t="s">
        <v>103</v>
      </c>
      <c r="E85" s="22">
        <v>13967500</v>
      </c>
      <c r="F85" s="22">
        <v>13224431.49</v>
      </c>
      <c r="G85" s="31">
        <f t="shared" si="4"/>
        <v>94.680017827098624</v>
      </c>
    </row>
    <row r="86" spans="2:7" ht="102" outlineLevel="5">
      <c r="B86" s="17" t="s">
        <v>104</v>
      </c>
      <c r="C86" s="17" t="s">
        <v>36</v>
      </c>
      <c r="D86" s="23" t="s">
        <v>105</v>
      </c>
      <c r="E86" s="19">
        <v>1110000</v>
      </c>
      <c r="F86" s="19">
        <v>1110000</v>
      </c>
      <c r="G86" s="31">
        <f t="shared" si="4"/>
        <v>100</v>
      </c>
    </row>
    <row r="87" spans="2:7" ht="89.25" outlineLevel="7">
      <c r="B87" s="20" t="s">
        <v>104</v>
      </c>
      <c r="C87" s="20" t="s">
        <v>36</v>
      </c>
      <c r="D87" s="24" t="s">
        <v>105</v>
      </c>
      <c r="E87" s="22">
        <v>1110000</v>
      </c>
      <c r="F87" s="22">
        <v>1110000</v>
      </c>
      <c r="G87" s="31">
        <f t="shared" si="4"/>
        <v>100</v>
      </c>
    </row>
    <row r="88" spans="2:7" ht="242.25" outlineLevel="5">
      <c r="B88" s="17" t="s">
        <v>106</v>
      </c>
      <c r="C88" s="17" t="s">
        <v>36</v>
      </c>
      <c r="D88" s="23" t="s">
        <v>107</v>
      </c>
      <c r="E88" s="19">
        <v>18840000</v>
      </c>
      <c r="F88" s="19">
        <v>17507534</v>
      </c>
      <c r="G88" s="31">
        <f t="shared" si="4"/>
        <v>92.927462845010609</v>
      </c>
    </row>
    <row r="89" spans="2:7" ht="229.5" outlineLevel="7">
      <c r="B89" s="20" t="s">
        <v>106</v>
      </c>
      <c r="C89" s="20" t="s">
        <v>36</v>
      </c>
      <c r="D89" s="24" t="s">
        <v>107</v>
      </c>
      <c r="E89" s="22">
        <v>18840000</v>
      </c>
      <c r="F89" s="22">
        <v>17507534</v>
      </c>
      <c r="G89" s="31">
        <f t="shared" si="4"/>
        <v>92.927462845010609</v>
      </c>
    </row>
    <row r="90" spans="2:7" ht="102" outlineLevel="5">
      <c r="B90" s="17" t="s">
        <v>108</v>
      </c>
      <c r="C90" s="17" t="s">
        <v>36</v>
      </c>
      <c r="D90" s="23" t="s">
        <v>109</v>
      </c>
      <c r="E90" s="19">
        <v>2503871.7599999998</v>
      </c>
      <c r="F90" s="19">
        <v>2503871.73</v>
      </c>
      <c r="G90" s="31">
        <f t="shared" si="4"/>
        <v>99.999998801855583</v>
      </c>
    </row>
    <row r="91" spans="2:7" ht="102" outlineLevel="7">
      <c r="B91" s="20" t="s">
        <v>108</v>
      </c>
      <c r="C91" s="20" t="s">
        <v>36</v>
      </c>
      <c r="D91" s="24" t="s">
        <v>109</v>
      </c>
      <c r="E91" s="22">
        <v>2503871.7599999998</v>
      </c>
      <c r="F91" s="22">
        <v>2503871.73</v>
      </c>
      <c r="G91" s="31">
        <f t="shared" si="4"/>
        <v>99.999998801855583</v>
      </c>
    </row>
    <row r="92" spans="2:7" ht="153" outlineLevel="5">
      <c r="B92" s="17" t="s">
        <v>110</v>
      </c>
      <c r="C92" s="17" t="s">
        <v>36</v>
      </c>
      <c r="D92" s="23" t="s">
        <v>111</v>
      </c>
      <c r="E92" s="19">
        <v>1607000</v>
      </c>
      <c r="F92" s="19">
        <v>1607000</v>
      </c>
      <c r="G92" s="31">
        <f t="shared" si="4"/>
        <v>100</v>
      </c>
    </row>
    <row r="93" spans="2:7" ht="140.25" outlineLevel="7">
      <c r="B93" s="20" t="s">
        <v>110</v>
      </c>
      <c r="C93" s="20" t="s">
        <v>36</v>
      </c>
      <c r="D93" s="24" t="s">
        <v>111</v>
      </c>
      <c r="E93" s="22">
        <v>1607000</v>
      </c>
      <c r="F93" s="22">
        <v>1607000</v>
      </c>
      <c r="G93" s="31">
        <f t="shared" si="4"/>
        <v>100</v>
      </c>
    </row>
    <row r="94" spans="2:7" ht="140.25" outlineLevel="5">
      <c r="B94" s="17" t="s">
        <v>112</v>
      </c>
      <c r="C94" s="17" t="s">
        <v>36</v>
      </c>
      <c r="D94" s="23" t="s">
        <v>113</v>
      </c>
      <c r="E94" s="19">
        <v>2961800</v>
      </c>
      <c r="F94" s="19">
        <v>2906543.47</v>
      </c>
      <c r="G94" s="31">
        <f t="shared" si="4"/>
        <v>98.134359848740644</v>
      </c>
    </row>
    <row r="95" spans="2:7" ht="127.5" outlineLevel="7">
      <c r="B95" s="20" t="s">
        <v>112</v>
      </c>
      <c r="C95" s="20" t="s">
        <v>36</v>
      </c>
      <c r="D95" s="24" t="s">
        <v>113</v>
      </c>
      <c r="E95" s="22">
        <v>2961800</v>
      </c>
      <c r="F95" s="22">
        <v>2906543.47</v>
      </c>
      <c r="G95" s="31">
        <f t="shared" si="4"/>
        <v>98.134359848740644</v>
      </c>
    </row>
    <row r="96" spans="2:7" ht="25.5" outlineLevel="2">
      <c r="B96" s="17" t="s">
        <v>114</v>
      </c>
      <c r="C96" s="17" t="s">
        <v>36</v>
      </c>
      <c r="D96" s="18" t="s">
        <v>115</v>
      </c>
      <c r="E96" s="19">
        <v>1773231794.6800001</v>
      </c>
      <c r="F96" s="19">
        <v>1769730791.71</v>
      </c>
      <c r="G96" s="31">
        <f t="shared" ref="G96:G159" si="5">F96/E96*100</f>
        <v>99.802563715555763</v>
      </c>
    </row>
    <row r="97" spans="2:7" ht="38.25" outlineLevel="3">
      <c r="B97" s="17" t="s">
        <v>116</v>
      </c>
      <c r="C97" s="17" t="s">
        <v>36</v>
      </c>
      <c r="D97" s="18" t="s">
        <v>117</v>
      </c>
      <c r="E97" s="19">
        <v>1770029311.9000001</v>
      </c>
      <c r="F97" s="19">
        <v>1766596091.71</v>
      </c>
      <c r="G97" s="31">
        <f t="shared" si="5"/>
        <v>99.806035969748166</v>
      </c>
    </row>
    <row r="98" spans="2:7" ht="38.25" outlineLevel="4">
      <c r="B98" s="17" t="s">
        <v>118</v>
      </c>
      <c r="C98" s="17" t="s">
        <v>36</v>
      </c>
      <c r="D98" s="18" t="s">
        <v>119</v>
      </c>
      <c r="E98" s="19">
        <v>1770029311.9000001</v>
      </c>
      <c r="F98" s="19">
        <v>1766596091.71</v>
      </c>
      <c r="G98" s="31">
        <f t="shared" si="5"/>
        <v>99.806035969748166</v>
      </c>
    </row>
    <row r="99" spans="2:7" ht="127.5" outlineLevel="5">
      <c r="B99" s="17" t="s">
        <v>120</v>
      </c>
      <c r="C99" s="17" t="s">
        <v>36</v>
      </c>
      <c r="D99" s="23" t="s">
        <v>121</v>
      </c>
      <c r="E99" s="19">
        <v>1091700</v>
      </c>
      <c r="F99" s="19">
        <v>1027839.4</v>
      </c>
      <c r="G99" s="31">
        <f t="shared" si="5"/>
        <v>94.150352660987451</v>
      </c>
    </row>
    <row r="100" spans="2:7" ht="127.5" outlineLevel="7">
      <c r="B100" s="20" t="s">
        <v>120</v>
      </c>
      <c r="C100" s="20" t="s">
        <v>36</v>
      </c>
      <c r="D100" s="24" t="s">
        <v>121</v>
      </c>
      <c r="E100" s="22">
        <v>1091700</v>
      </c>
      <c r="F100" s="22">
        <v>1027839.4</v>
      </c>
      <c r="G100" s="31">
        <f t="shared" si="5"/>
        <v>94.150352660987451</v>
      </c>
    </row>
    <row r="101" spans="2:7" ht="178.5" outlineLevel="5">
      <c r="B101" s="17" t="s">
        <v>122</v>
      </c>
      <c r="C101" s="17" t="s">
        <v>36</v>
      </c>
      <c r="D101" s="23" t="s">
        <v>123</v>
      </c>
      <c r="E101" s="19">
        <v>2825500</v>
      </c>
      <c r="F101" s="19">
        <v>2228246.52</v>
      </c>
      <c r="G101" s="31">
        <f t="shared" si="5"/>
        <v>78.862025128295869</v>
      </c>
    </row>
    <row r="102" spans="2:7" ht="153" outlineLevel="7">
      <c r="B102" s="20" t="s">
        <v>122</v>
      </c>
      <c r="C102" s="20" t="s">
        <v>36</v>
      </c>
      <c r="D102" s="24" t="s">
        <v>123</v>
      </c>
      <c r="E102" s="22">
        <v>2825500</v>
      </c>
      <c r="F102" s="22">
        <v>2228246.52</v>
      </c>
      <c r="G102" s="31">
        <f t="shared" si="5"/>
        <v>78.862025128295869</v>
      </c>
    </row>
    <row r="103" spans="2:7" ht="229.5" outlineLevel="5">
      <c r="B103" s="17" t="s">
        <v>124</v>
      </c>
      <c r="C103" s="17" t="s">
        <v>36</v>
      </c>
      <c r="D103" s="23" t="s">
        <v>125</v>
      </c>
      <c r="E103" s="19">
        <v>2174400</v>
      </c>
      <c r="F103" s="19">
        <v>2174077</v>
      </c>
      <c r="G103" s="31">
        <f t="shared" si="5"/>
        <v>99.985145327446659</v>
      </c>
    </row>
    <row r="104" spans="2:7" ht="204" outlineLevel="7">
      <c r="B104" s="20" t="s">
        <v>124</v>
      </c>
      <c r="C104" s="20" t="s">
        <v>36</v>
      </c>
      <c r="D104" s="24" t="s">
        <v>125</v>
      </c>
      <c r="E104" s="22">
        <v>2174400</v>
      </c>
      <c r="F104" s="22">
        <v>2174077</v>
      </c>
      <c r="G104" s="31">
        <f t="shared" si="5"/>
        <v>99.985145327446659</v>
      </c>
    </row>
    <row r="105" spans="2:7" ht="178.5" outlineLevel="5">
      <c r="B105" s="17" t="s">
        <v>126</v>
      </c>
      <c r="C105" s="17" t="s">
        <v>36</v>
      </c>
      <c r="D105" s="23" t="s">
        <v>127</v>
      </c>
      <c r="E105" s="19">
        <v>275000</v>
      </c>
      <c r="F105" s="19">
        <v>274951.02</v>
      </c>
      <c r="G105" s="31">
        <f t="shared" si="5"/>
        <v>99.982189090909102</v>
      </c>
    </row>
    <row r="106" spans="2:7" ht="153" outlineLevel="7">
      <c r="B106" s="20" t="s">
        <v>126</v>
      </c>
      <c r="C106" s="20" t="s">
        <v>36</v>
      </c>
      <c r="D106" s="24" t="s">
        <v>127</v>
      </c>
      <c r="E106" s="22">
        <v>275000</v>
      </c>
      <c r="F106" s="22">
        <v>274951.02</v>
      </c>
      <c r="G106" s="31">
        <f t="shared" si="5"/>
        <v>99.982189090909102</v>
      </c>
    </row>
    <row r="107" spans="2:7" ht="153" outlineLevel="5">
      <c r="B107" s="17" t="s">
        <v>128</v>
      </c>
      <c r="C107" s="17" t="s">
        <v>36</v>
      </c>
      <c r="D107" s="23" t="s">
        <v>129</v>
      </c>
      <c r="E107" s="19">
        <v>3277000</v>
      </c>
      <c r="F107" s="19">
        <v>3274612.02</v>
      </c>
      <c r="G107" s="31">
        <f t="shared" si="5"/>
        <v>99.927129081476963</v>
      </c>
    </row>
    <row r="108" spans="2:7" ht="140.25" outlineLevel="7">
      <c r="B108" s="20" t="s">
        <v>128</v>
      </c>
      <c r="C108" s="20" t="s">
        <v>36</v>
      </c>
      <c r="D108" s="24" t="s">
        <v>129</v>
      </c>
      <c r="E108" s="22">
        <v>3277000</v>
      </c>
      <c r="F108" s="22">
        <v>3274612.02</v>
      </c>
      <c r="G108" s="31">
        <f t="shared" si="5"/>
        <v>99.927129081476963</v>
      </c>
    </row>
    <row r="109" spans="2:7" ht="191.25" outlineLevel="5">
      <c r="B109" s="17" t="s">
        <v>130</v>
      </c>
      <c r="C109" s="17" t="s">
        <v>36</v>
      </c>
      <c r="D109" s="23" t="s">
        <v>131</v>
      </c>
      <c r="E109" s="19">
        <v>4445600</v>
      </c>
      <c r="F109" s="19">
        <v>4445600</v>
      </c>
      <c r="G109" s="31">
        <f t="shared" si="5"/>
        <v>100</v>
      </c>
    </row>
    <row r="110" spans="2:7" ht="178.5" outlineLevel="7">
      <c r="B110" s="20" t="s">
        <v>130</v>
      </c>
      <c r="C110" s="20" t="s">
        <v>36</v>
      </c>
      <c r="D110" s="24" t="s">
        <v>131</v>
      </c>
      <c r="E110" s="22">
        <v>4445600</v>
      </c>
      <c r="F110" s="22">
        <v>4445600</v>
      </c>
      <c r="G110" s="31">
        <f t="shared" si="5"/>
        <v>100</v>
      </c>
    </row>
    <row r="111" spans="2:7" ht="267.75" outlineLevel="5">
      <c r="B111" s="17" t="s">
        <v>132</v>
      </c>
      <c r="C111" s="17" t="s">
        <v>36</v>
      </c>
      <c r="D111" s="23" t="s">
        <v>133</v>
      </c>
      <c r="E111" s="19">
        <v>69916610.900000006</v>
      </c>
      <c r="F111" s="19">
        <v>69706365</v>
      </c>
      <c r="G111" s="31">
        <f t="shared" si="5"/>
        <v>99.699290487205232</v>
      </c>
    </row>
    <row r="112" spans="2:7" ht="229.5" outlineLevel="7">
      <c r="B112" s="20" t="s">
        <v>132</v>
      </c>
      <c r="C112" s="20" t="s">
        <v>36</v>
      </c>
      <c r="D112" s="24" t="s">
        <v>133</v>
      </c>
      <c r="E112" s="22">
        <v>69916610.900000006</v>
      </c>
      <c r="F112" s="22">
        <v>69706365</v>
      </c>
      <c r="G112" s="31">
        <f t="shared" si="5"/>
        <v>99.699290487205232</v>
      </c>
    </row>
    <row r="113" spans="2:7" ht="267.75" outlineLevel="5">
      <c r="B113" s="17" t="s">
        <v>134</v>
      </c>
      <c r="C113" s="17" t="s">
        <v>36</v>
      </c>
      <c r="D113" s="23" t="s">
        <v>135</v>
      </c>
      <c r="E113" s="19">
        <v>71348360</v>
      </c>
      <c r="F113" s="19">
        <v>70928344</v>
      </c>
      <c r="G113" s="31">
        <f t="shared" si="5"/>
        <v>99.411316532012791</v>
      </c>
    </row>
    <row r="114" spans="2:7" ht="229.5" outlineLevel="7">
      <c r="B114" s="20" t="s">
        <v>134</v>
      </c>
      <c r="C114" s="20" t="s">
        <v>36</v>
      </c>
      <c r="D114" s="24" t="s">
        <v>135</v>
      </c>
      <c r="E114" s="22">
        <v>71348360</v>
      </c>
      <c r="F114" s="22">
        <v>70928344</v>
      </c>
      <c r="G114" s="31">
        <f t="shared" si="5"/>
        <v>99.411316532012791</v>
      </c>
    </row>
    <row r="115" spans="2:7" ht="127.5" outlineLevel="5">
      <c r="B115" s="17" t="s">
        <v>136</v>
      </c>
      <c r="C115" s="17" t="s">
        <v>36</v>
      </c>
      <c r="D115" s="23" t="s">
        <v>137</v>
      </c>
      <c r="E115" s="19">
        <v>9600</v>
      </c>
      <c r="F115" s="19">
        <v>6333.34</v>
      </c>
      <c r="G115" s="31">
        <f t="shared" si="5"/>
        <v>65.972291666666678</v>
      </c>
    </row>
    <row r="116" spans="2:7" ht="114.75" outlineLevel="7">
      <c r="B116" s="20" t="s">
        <v>136</v>
      </c>
      <c r="C116" s="20" t="s">
        <v>36</v>
      </c>
      <c r="D116" s="24" t="s">
        <v>137</v>
      </c>
      <c r="E116" s="22">
        <v>9600</v>
      </c>
      <c r="F116" s="22">
        <v>6333.34</v>
      </c>
      <c r="G116" s="31">
        <f t="shared" si="5"/>
        <v>65.972291666666678</v>
      </c>
    </row>
    <row r="117" spans="2:7" ht="153" outlineLevel="5">
      <c r="B117" s="17" t="s">
        <v>138</v>
      </c>
      <c r="C117" s="17" t="s">
        <v>36</v>
      </c>
      <c r="D117" s="23" t="s">
        <v>139</v>
      </c>
      <c r="E117" s="19">
        <v>998900</v>
      </c>
      <c r="F117" s="19">
        <v>998900</v>
      </c>
      <c r="G117" s="31">
        <f t="shared" si="5"/>
        <v>100</v>
      </c>
    </row>
    <row r="118" spans="2:7" ht="140.25" outlineLevel="7">
      <c r="B118" s="20" t="s">
        <v>138</v>
      </c>
      <c r="C118" s="20" t="s">
        <v>36</v>
      </c>
      <c r="D118" s="24" t="s">
        <v>139</v>
      </c>
      <c r="E118" s="22">
        <v>998900</v>
      </c>
      <c r="F118" s="22">
        <v>998900</v>
      </c>
      <c r="G118" s="31">
        <f t="shared" si="5"/>
        <v>100</v>
      </c>
    </row>
    <row r="119" spans="2:7" ht="89.25" outlineLevel="5">
      <c r="B119" s="17" t="s">
        <v>140</v>
      </c>
      <c r="C119" s="17" t="s">
        <v>36</v>
      </c>
      <c r="D119" s="23" t="s">
        <v>141</v>
      </c>
      <c r="E119" s="19">
        <v>104800</v>
      </c>
      <c r="F119" s="19">
        <v>104800</v>
      </c>
      <c r="G119" s="31">
        <f t="shared" si="5"/>
        <v>100</v>
      </c>
    </row>
    <row r="120" spans="2:7" ht="76.5" outlineLevel="7">
      <c r="B120" s="20" t="s">
        <v>140</v>
      </c>
      <c r="C120" s="20" t="s">
        <v>36</v>
      </c>
      <c r="D120" s="24" t="s">
        <v>141</v>
      </c>
      <c r="E120" s="22">
        <v>104800</v>
      </c>
      <c r="F120" s="22">
        <v>104800</v>
      </c>
      <c r="G120" s="31">
        <f t="shared" si="5"/>
        <v>100</v>
      </c>
    </row>
    <row r="121" spans="2:7" ht="140.25" outlineLevel="5">
      <c r="B121" s="17" t="s">
        <v>142</v>
      </c>
      <c r="C121" s="17" t="s">
        <v>36</v>
      </c>
      <c r="D121" s="23" t="s">
        <v>143</v>
      </c>
      <c r="E121" s="19">
        <v>1003800</v>
      </c>
      <c r="F121" s="19">
        <v>1003800</v>
      </c>
      <c r="G121" s="31">
        <f t="shared" si="5"/>
        <v>100</v>
      </c>
    </row>
    <row r="122" spans="2:7" ht="127.5" outlineLevel="7">
      <c r="B122" s="20" t="s">
        <v>142</v>
      </c>
      <c r="C122" s="20" t="s">
        <v>36</v>
      </c>
      <c r="D122" s="24" t="s">
        <v>143</v>
      </c>
      <c r="E122" s="22">
        <v>1003800</v>
      </c>
      <c r="F122" s="22">
        <v>1003800</v>
      </c>
      <c r="G122" s="31">
        <f t="shared" si="5"/>
        <v>100</v>
      </c>
    </row>
    <row r="123" spans="2:7" ht="153" outlineLevel="5">
      <c r="B123" s="17" t="s">
        <v>144</v>
      </c>
      <c r="C123" s="17" t="s">
        <v>36</v>
      </c>
      <c r="D123" s="23" t="s">
        <v>145</v>
      </c>
      <c r="E123" s="19">
        <v>125500</v>
      </c>
      <c r="F123" s="19">
        <v>0</v>
      </c>
      <c r="G123" s="31">
        <f t="shared" si="5"/>
        <v>0</v>
      </c>
    </row>
    <row r="124" spans="2:7" ht="153" outlineLevel="7">
      <c r="B124" s="20" t="s">
        <v>144</v>
      </c>
      <c r="C124" s="20" t="s">
        <v>36</v>
      </c>
      <c r="D124" s="24" t="s">
        <v>145</v>
      </c>
      <c r="E124" s="22">
        <v>125500</v>
      </c>
      <c r="F124" s="22">
        <v>0</v>
      </c>
      <c r="G124" s="31">
        <f t="shared" si="5"/>
        <v>0</v>
      </c>
    </row>
    <row r="125" spans="2:7" ht="102" outlineLevel="5">
      <c r="B125" s="17" t="s">
        <v>146</v>
      </c>
      <c r="C125" s="17" t="s">
        <v>36</v>
      </c>
      <c r="D125" s="23" t="s">
        <v>147</v>
      </c>
      <c r="E125" s="19">
        <v>354628</v>
      </c>
      <c r="F125" s="19">
        <v>354628</v>
      </c>
      <c r="G125" s="31">
        <f t="shared" si="5"/>
        <v>100</v>
      </c>
    </row>
    <row r="126" spans="2:7" ht="102" outlineLevel="7">
      <c r="B126" s="20" t="s">
        <v>146</v>
      </c>
      <c r="C126" s="20" t="s">
        <v>36</v>
      </c>
      <c r="D126" s="24" t="s">
        <v>147</v>
      </c>
      <c r="E126" s="22">
        <v>354628</v>
      </c>
      <c r="F126" s="22">
        <v>354628</v>
      </c>
      <c r="G126" s="31">
        <f t="shared" si="5"/>
        <v>100</v>
      </c>
    </row>
    <row r="127" spans="2:7" ht="153" outlineLevel="5">
      <c r="B127" s="17" t="s">
        <v>148</v>
      </c>
      <c r="C127" s="17" t="s">
        <v>36</v>
      </c>
      <c r="D127" s="23" t="s">
        <v>149</v>
      </c>
      <c r="E127" s="19">
        <v>3101900</v>
      </c>
      <c r="F127" s="19">
        <v>3101900</v>
      </c>
      <c r="G127" s="31">
        <f t="shared" si="5"/>
        <v>100</v>
      </c>
    </row>
    <row r="128" spans="2:7" ht="140.25" outlineLevel="7">
      <c r="B128" s="20" t="s">
        <v>148</v>
      </c>
      <c r="C128" s="20" t="s">
        <v>36</v>
      </c>
      <c r="D128" s="24" t="s">
        <v>149</v>
      </c>
      <c r="E128" s="22">
        <v>3101900</v>
      </c>
      <c r="F128" s="22">
        <v>3101900</v>
      </c>
      <c r="G128" s="31">
        <f t="shared" si="5"/>
        <v>100</v>
      </c>
    </row>
    <row r="129" spans="2:7" ht="178.5" outlineLevel="5">
      <c r="B129" s="17" t="s">
        <v>150</v>
      </c>
      <c r="C129" s="17" t="s">
        <v>36</v>
      </c>
      <c r="D129" s="23" t="s">
        <v>151</v>
      </c>
      <c r="E129" s="19">
        <v>6532300</v>
      </c>
      <c r="F129" s="19">
        <v>6374893.9000000004</v>
      </c>
      <c r="G129" s="31">
        <f t="shared" si="5"/>
        <v>97.590341839780791</v>
      </c>
    </row>
    <row r="130" spans="2:7" ht="153" outlineLevel="7">
      <c r="B130" s="20" t="s">
        <v>150</v>
      </c>
      <c r="C130" s="20" t="s">
        <v>36</v>
      </c>
      <c r="D130" s="24" t="s">
        <v>151</v>
      </c>
      <c r="E130" s="22">
        <v>6532300</v>
      </c>
      <c r="F130" s="22">
        <v>6374893.9000000004</v>
      </c>
      <c r="G130" s="31">
        <f t="shared" si="5"/>
        <v>97.590341839780791</v>
      </c>
    </row>
    <row r="131" spans="2:7" ht="153" outlineLevel="5">
      <c r="B131" s="17" t="s">
        <v>152</v>
      </c>
      <c r="C131" s="17" t="s">
        <v>36</v>
      </c>
      <c r="D131" s="23" t="s">
        <v>153</v>
      </c>
      <c r="E131" s="19">
        <v>192900</v>
      </c>
      <c r="F131" s="19">
        <v>192228.16</v>
      </c>
      <c r="G131" s="31">
        <f t="shared" si="5"/>
        <v>99.65171591498185</v>
      </c>
    </row>
    <row r="132" spans="2:7" ht="140.25" outlineLevel="7">
      <c r="B132" s="20" t="s">
        <v>152</v>
      </c>
      <c r="C132" s="20" t="s">
        <v>36</v>
      </c>
      <c r="D132" s="24" t="s">
        <v>153</v>
      </c>
      <c r="E132" s="22">
        <v>192900</v>
      </c>
      <c r="F132" s="22">
        <v>192228.16</v>
      </c>
      <c r="G132" s="31">
        <f t="shared" si="5"/>
        <v>99.65171591498185</v>
      </c>
    </row>
    <row r="133" spans="2:7" ht="204" outlineLevel="5">
      <c r="B133" s="17" t="s">
        <v>154</v>
      </c>
      <c r="C133" s="17" t="s">
        <v>36</v>
      </c>
      <c r="D133" s="23" t="s">
        <v>155</v>
      </c>
      <c r="E133" s="19">
        <v>9592690</v>
      </c>
      <c r="F133" s="19">
        <v>9592689.75</v>
      </c>
      <c r="G133" s="31">
        <f t="shared" si="5"/>
        <v>99.999997393848858</v>
      </c>
    </row>
    <row r="134" spans="2:7" ht="191.25" outlineLevel="7">
      <c r="B134" s="20" t="s">
        <v>154</v>
      </c>
      <c r="C134" s="20" t="s">
        <v>36</v>
      </c>
      <c r="D134" s="24" t="s">
        <v>155</v>
      </c>
      <c r="E134" s="22">
        <v>9592690</v>
      </c>
      <c r="F134" s="22">
        <v>9592689.75</v>
      </c>
      <c r="G134" s="31">
        <f t="shared" si="5"/>
        <v>99.999997393848858</v>
      </c>
    </row>
    <row r="135" spans="2:7" ht="153" outlineLevel="5">
      <c r="B135" s="17" t="s">
        <v>156</v>
      </c>
      <c r="C135" s="17" t="s">
        <v>36</v>
      </c>
      <c r="D135" s="23" t="s">
        <v>157</v>
      </c>
      <c r="E135" s="19">
        <v>143000</v>
      </c>
      <c r="F135" s="19">
        <v>142991.67000000001</v>
      </c>
      <c r="G135" s="31">
        <f t="shared" si="5"/>
        <v>99.994174825174838</v>
      </c>
    </row>
    <row r="136" spans="2:7" ht="127.5" outlineLevel="7">
      <c r="B136" s="20" t="s">
        <v>156</v>
      </c>
      <c r="C136" s="20" t="s">
        <v>36</v>
      </c>
      <c r="D136" s="24" t="s">
        <v>157</v>
      </c>
      <c r="E136" s="22">
        <v>143000</v>
      </c>
      <c r="F136" s="22">
        <v>142991.67000000001</v>
      </c>
      <c r="G136" s="31">
        <f t="shared" si="5"/>
        <v>99.994174825174838</v>
      </c>
    </row>
    <row r="137" spans="2:7" ht="255" outlineLevel="5">
      <c r="B137" s="17" t="s">
        <v>158</v>
      </c>
      <c r="C137" s="17" t="s">
        <v>36</v>
      </c>
      <c r="D137" s="23" t="s">
        <v>159</v>
      </c>
      <c r="E137" s="19">
        <v>1216300</v>
      </c>
      <c r="F137" s="19">
        <v>701331.68</v>
      </c>
      <c r="G137" s="31">
        <f t="shared" si="5"/>
        <v>57.661077036915245</v>
      </c>
    </row>
    <row r="138" spans="2:7" ht="216.75" outlineLevel="7">
      <c r="B138" s="20" t="s">
        <v>158</v>
      </c>
      <c r="C138" s="20" t="s">
        <v>36</v>
      </c>
      <c r="D138" s="24" t="s">
        <v>159</v>
      </c>
      <c r="E138" s="22">
        <v>1216300</v>
      </c>
      <c r="F138" s="22">
        <v>701331.68</v>
      </c>
      <c r="G138" s="31">
        <f t="shared" si="5"/>
        <v>57.661077036915245</v>
      </c>
    </row>
    <row r="139" spans="2:7" ht="318.75" outlineLevel="5">
      <c r="B139" s="17" t="s">
        <v>160</v>
      </c>
      <c r="C139" s="17" t="s">
        <v>36</v>
      </c>
      <c r="D139" s="23" t="s">
        <v>161</v>
      </c>
      <c r="E139" s="19">
        <v>1217000</v>
      </c>
      <c r="F139" s="19">
        <v>1193425</v>
      </c>
      <c r="G139" s="31">
        <f t="shared" si="5"/>
        <v>98.062859490550537</v>
      </c>
    </row>
    <row r="140" spans="2:7" ht="293.25" outlineLevel="7">
      <c r="B140" s="20" t="s">
        <v>160</v>
      </c>
      <c r="C140" s="20" t="s">
        <v>36</v>
      </c>
      <c r="D140" s="24" t="s">
        <v>161</v>
      </c>
      <c r="E140" s="22">
        <v>1217000</v>
      </c>
      <c r="F140" s="22">
        <v>1193425</v>
      </c>
      <c r="G140" s="31">
        <f t="shared" si="5"/>
        <v>98.062859490550537</v>
      </c>
    </row>
    <row r="141" spans="2:7" ht="229.5" outlineLevel="5">
      <c r="B141" s="17" t="s">
        <v>162</v>
      </c>
      <c r="C141" s="17" t="s">
        <v>36</v>
      </c>
      <c r="D141" s="23" t="s">
        <v>163</v>
      </c>
      <c r="E141" s="19">
        <v>94800</v>
      </c>
      <c r="F141" s="19">
        <v>94800</v>
      </c>
      <c r="G141" s="31">
        <f t="shared" si="5"/>
        <v>100</v>
      </c>
    </row>
    <row r="142" spans="2:7" ht="204" outlineLevel="7">
      <c r="B142" s="20" t="s">
        <v>162</v>
      </c>
      <c r="C142" s="20" t="s">
        <v>36</v>
      </c>
      <c r="D142" s="24" t="s">
        <v>163</v>
      </c>
      <c r="E142" s="22">
        <v>94800</v>
      </c>
      <c r="F142" s="22">
        <v>94800</v>
      </c>
      <c r="G142" s="31">
        <f t="shared" si="5"/>
        <v>100</v>
      </c>
    </row>
    <row r="143" spans="2:7" ht="127.5" outlineLevel="5">
      <c r="B143" s="17" t="s">
        <v>164</v>
      </c>
      <c r="C143" s="17" t="s">
        <v>36</v>
      </c>
      <c r="D143" s="23" t="s">
        <v>165</v>
      </c>
      <c r="E143" s="19">
        <v>65700</v>
      </c>
      <c r="F143" s="19">
        <v>65700</v>
      </c>
      <c r="G143" s="31">
        <f t="shared" si="5"/>
        <v>100</v>
      </c>
    </row>
    <row r="144" spans="2:7" ht="114.75" outlineLevel="7">
      <c r="B144" s="20" t="s">
        <v>164</v>
      </c>
      <c r="C144" s="20" t="s">
        <v>36</v>
      </c>
      <c r="D144" s="24" t="s">
        <v>165</v>
      </c>
      <c r="E144" s="22">
        <v>65700</v>
      </c>
      <c r="F144" s="22">
        <v>65700</v>
      </c>
      <c r="G144" s="31">
        <f t="shared" si="5"/>
        <v>100</v>
      </c>
    </row>
    <row r="145" spans="2:7" ht="127.5" outlineLevel="5">
      <c r="B145" s="17" t="s">
        <v>166</v>
      </c>
      <c r="C145" s="17" t="s">
        <v>36</v>
      </c>
      <c r="D145" s="23" t="s">
        <v>167</v>
      </c>
      <c r="E145" s="19">
        <v>3917300</v>
      </c>
      <c r="F145" s="19">
        <v>3917300</v>
      </c>
      <c r="G145" s="31">
        <f t="shared" si="5"/>
        <v>100</v>
      </c>
    </row>
    <row r="146" spans="2:7" ht="127.5" outlineLevel="7">
      <c r="B146" s="20" t="s">
        <v>166</v>
      </c>
      <c r="C146" s="20" t="s">
        <v>36</v>
      </c>
      <c r="D146" s="24" t="s">
        <v>167</v>
      </c>
      <c r="E146" s="22">
        <v>3917300</v>
      </c>
      <c r="F146" s="22">
        <v>3917300</v>
      </c>
      <c r="G146" s="31">
        <f t="shared" si="5"/>
        <v>100</v>
      </c>
    </row>
    <row r="147" spans="2:7" ht="191.25" outlineLevel="5">
      <c r="B147" s="17" t="s">
        <v>168</v>
      </c>
      <c r="C147" s="17" t="s">
        <v>36</v>
      </c>
      <c r="D147" s="23" t="s">
        <v>169</v>
      </c>
      <c r="E147" s="19">
        <v>573400</v>
      </c>
      <c r="F147" s="19">
        <v>573400</v>
      </c>
      <c r="G147" s="31">
        <f t="shared" si="5"/>
        <v>100</v>
      </c>
    </row>
    <row r="148" spans="2:7" ht="178.5" outlineLevel="7">
      <c r="B148" s="20" t="s">
        <v>168</v>
      </c>
      <c r="C148" s="20" t="s">
        <v>36</v>
      </c>
      <c r="D148" s="24" t="s">
        <v>169</v>
      </c>
      <c r="E148" s="22">
        <v>573400</v>
      </c>
      <c r="F148" s="22">
        <v>573400</v>
      </c>
      <c r="G148" s="31">
        <f t="shared" si="5"/>
        <v>100</v>
      </c>
    </row>
    <row r="149" spans="2:7" ht="267.75" outlineLevel="5">
      <c r="B149" s="17" t="s">
        <v>170</v>
      </c>
      <c r="C149" s="17" t="s">
        <v>36</v>
      </c>
      <c r="D149" s="23" t="s">
        <v>171</v>
      </c>
      <c r="E149" s="19">
        <v>223169520</v>
      </c>
      <c r="F149" s="19">
        <v>223167515</v>
      </c>
      <c r="G149" s="31">
        <f t="shared" si="5"/>
        <v>99.99910157982147</v>
      </c>
    </row>
    <row r="150" spans="2:7" ht="242.25" outlineLevel="7">
      <c r="B150" s="20" t="s">
        <v>170</v>
      </c>
      <c r="C150" s="20" t="s">
        <v>36</v>
      </c>
      <c r="D150" s="24" t="s">
        <v>171</v>
      </c>
      <c r="E150" s="22">
        <v>223169520</v>
      </c>
      <c r="F150" s="22">
        <v>223167515</v>
      </c>
      <c r="G150" s="31">
        <f t="shared" si="5"/>
        <v>99.99910157982147</v>
      </c>
    </row>
    <row r="151" spans="2:7" ht="140.25" outlineLevel="5">
      <c r="B151" s="17" t="s">
        <v>172</v>
      </c>
      <c r="C151" s="17" t="s">
        <v>36</v>
      </c>
      <c r="D151" s="23" t="s">
        <v>173</v>
      </c>
      <c r="E151" s="19">
        <v>23950696</v>
      </c>
      <c r="F151" s="19">
        <v>22983000</v>
      </c>
      <c r="G151" s="31">
        <f t="shared" si="5"/>
        <v>95.959633072876045</v>
      </c>
    </row>
    <row r="152" spans="2:7" ht="127.5" outlineLevel="7">
      <c r="B152" s="20" t="s">
        <v>172</v>
      </c>
      <c r="C152" s="20" t="s">
        <v>36</v>
      </c>
      <c r="D152" s="24" t="s">
        <v>173</v>
      </c>
      <c r="E152" s="22">
        <v>23950696</v>
      </c>
      <c r="F152" s="22">
        <v>22983000</v>
      </c>
      <c r="G152" s="31">
        <f t="shared" si="5"/>
        <v>95.959633072876045</v>
      </c>
    </row>
    <row r="153" spans="2:7" ht="140.25" outlineLevel="5">
      <c r="B153" s="17" t="s">
        <v>174</v>
      </c>
      <c r="C153" s="17" t="s">
        <v>36</v>
      </c>
      <c r="D153" s="23" t="s">
        <v>175</v>
      </c>
      <c r="E153" s="19">
        <v>334141764</v>
      </c>
      <c r="F153" s="19">
        <v>334141764</v>
      </c>
      <c r="G153" s="31">
        <f t="shared" si="5"/>
        <v>100</v>
      </c>
    </row>
    <row r="154" spans="2:7" ht="127.5" outlineLevel="7">
      <c r="B154" s="20" t="s">
        <v>174</v>
      </c>
      <c r="C154" s="20" t="s">
        <v>36</v>
      </c>
      <c r="D154" s="24" t="s">
        <v>175</v>
      </c>
      <c r="E154" s="22">
        <v>334141764</v>
      </c>
      <c r="F154" s="22">
        <v>334141764</v>
      </c>
      <c r="G154" s="31">
        <f t="shared" si="5"/>
        <v>100</v>
      </c>
    </row>
    <row r="155" spans="2:7" ht="178.5" outlineLevel="5">
      <c r="B155" s="17" t="s">
        <v>176</v>
      </c>
      <c r="C155" s="17" t="s">
        <v>36</v>
      </c>
      <c r="D155" s="23" t="s">
        <v>177</v>
      </c>
      <c r="E155" s="19">
        <v>889689400</v>
      </c>
      <c r="F155" s="19">
        <v>889689400</v>
      </c>
      <c r="G155" s="31">
        <f t="shared" si="5"/>
        <v>100</v>
      </c>
    </row>
    <row r="156" spans="2:7" ht="165.75" outlineLevel="7">
      <c r="B156" s="20" t="s">
        <v>176</v>
      </c>
      <c r="C156" s="20" t="s">
        <v>36</v>
      </c>
      <c r="D156" s="24" t="s">
        <v>177</v>
      </c>
      <c r="E156" s="22">
        <v>889689400</v>
      </c>
      <c r="F156" s="22">
        <v>889689400</v>
      </c>
      <c r="G156" s="31">
        <f t="shared" si="5"/>
        <v>100</v>
      </c>
    </row>
    <row r="157" spans="2:7" ht="267.75" outlineLevel="5">
      <c r="B157" s="17" t="s">
        <v>178</v>
      </c>
      <c r="C157" s="17" t="s">
        <v>36</v>
      </c>
      <c r="D157" s="23" t="s">
        <v>179</v>
      </c>
      <c r="E157" s="19">
        <v>91273943</v>
      </c>
      <c r="F157" s="19">
        <v>91273943</v>
      </c>
      <c r="G157" s="31">
        <f t="shared" si="5"/>
        <v>100</v>
      </c>
    </row>
    <row r="158" spans="2:7" ht="229.5" outlineLevel="7">
      <c r="B158" s="20" t="s">
        <v>178</v>
      </c>
      <c r="C158" s="20" t="s">
        <v>36</v>
      </c>
      <c r="D158" s="24" t="s">
        <v>179</v>
      </c>
      <c r="E158" s="22">
        <v>91273943</v>
      </c>
      <c r="F158" s="22">
        <v>91273943</v>
      </c>
      <c r="G158" s="31">
        <f t="shared" si="5"/>
        <v>100</v>
      </c>
    </row>
    <row r="159" spans="2:7" ht="153" outlineLevel="5">
      <c r="B159" s="17" t="s">
        <v>180</v>
      </c>
      <c r="C159" s="17" t="s">
        <v>36</v>
      </c>
      <c r="D159" s="23" t="s">
        <v>181</v>
      </c>
      <c r="E159" s="19">
        <v>20237800</v>
      </c>
      <c r="F159" s="19">
        <v>20237800</v>
      </c>
      <c r="G159" s="31">
        <f t="shared" si="5"/>
        <v>100</v>
      </c>
    </row>
    <row r="160" spans="2:7" ht="140.25" outlineLevel="7">
      <c r="B160" s="20" t="s">
        <v>180</v>
      </c>
      <c r="C160" s="20" t="s">
        <v>36</v>
      </c>
      <c r="D160" s="24" t="s">
        <v>181</v>
      </c>
      <c r="E160" s="22">
        <v>20237800</v>
      </c>
      <c r="F160" s="22">
        <v>20237800</v>
      </c>
      <c r="G160" s="31">
        <f t="shared" ref="G160:G218" si="6">F160/E160*100</f>
        <v>100</v>
      </c>
    </row>
    <row r="161" spans="2:7" ht="114.75" outlineLevel="5">
      <c r="B161" s="17" t="s">
        <v>182</v>
      </c>
      <c r="C161" s="17" t="s">
        <v>36</v>
      </c>
      <c r="D161" s="23" t="s">
        <v>183</v>
      </c>
      <c r="E161" s="19">
        <v>1984100</v>
      </c>
      <c r="F161" s="19">
        <v>1984100</v>
      </c>
      <c r="G161" s="31">
        <f t="shared" si="6"/>
        <v>100</v>
      </c>
    </row>
    <row r="162" spans="2:7" ht="102" outlineLevel="7">
      <c r="B162" s="20" t="s">
        <v>182</v>
      </c>
      <c r="C162" s="20" t="s">
        <v>36</v>
      </c>
      <c r="D162" s="24" t="s">
        <v>183</v>
      </c>
      <c r="E162" s="22">
        <v>1984100</v>
      </c>
      <c r="F162" s="22">
        <v>1984100</v>
      </c>
      <c r="G162" s="31">
        <f t="shared" si="6"/>
        <v>100</v>
      </c>
    </row>
    <row r="163" spans="2:7" ht="89.25" outlineLevel="5">
      <c r="B163" s="17" t="s">
        <v>184</v>
      </c>
      <c r="C163" s="17" t="s">
        <v>36</v>
      </c>
      <c r="D163" s="23" t="s">
        <v>185</v>
      </c>
      <c r="E163" s="19">
        <v>983400</v>
      </c>
      <c r="F163" s="19">
        <v>639413.25</v>
      </c>
      <c r="G163" s="31">
        <f t="shared" si="6"/>
        <v>65.020668090298955</v>
      </c>
    </row>
    <row r="164" spans="2:7" ht="76.5" outlineLevel="7">
      <c r="B164" s="20" t="s">
        <v>184</v>
      </c>
      <c r="C164" s="20" t="s">
        <v>36</v>
      </c>
      <c r="D164" s="24" t="s">
        <v>185</v>
      </c>
      <c r="E164" s="22">
        <v>983400</v>
      </c>
      <c r="F164" s="22">
        <v>639413.25</v>
      </c>
      <c r="G164" s="31">
        <f t="shared" si="6"/>
        <v>65.020668090298955</v>
      </c>
    </row>
    <row r="165" spans="2:7" ht="76.5" outlineLevel="3">
      <c r="B165" s="17" t="s">
        <v>186</v>
      </c>
      <c r="C165" s="17" t="s">
        <v>36</v>
      </c>
      <c r="D165" s="18" t="s">
        <v>187</v>
      </c>
      <c r="E165" s="19">
        <v>1433182.78</v>
      </c>
      <c r="F165" s="19">
        <v>1365400</v>
      </c>
      <c r="G165" s="31">
        <f t="shared" si="6"/>
        <v>95.270472060793253</v>
      </c>
    </row>
    <row r="166" spans="2:7" ht="127.5" outlineLevel="4">
      <c r="B166" s="17" t="s">
        <v>188</v>
      </c>
      <c r="C166" s="17" t="s">
        <v>36</v>
      </c>
      <c r="D166" s="23" t="s">
        <v>189</v>
      </c>
      <c r="E166" s="19">
        <v>1433182.78</v>
      </c>
      <c r="F166" s="19">
        <v>1365400</v>
      </c>
      <c r="G166" s="31">
        <f t="shared" si="6"/>
        <v>95.270472060793253</v>
      </c>
    </row>
    <row r="167" spans="2:7" ht="114.75" outlineLevel="7">
      <c r="B167" s="20" t="s">
        <v>188</v>
      </c>
      <c r="C167" s="20" t="s">
        <v>36</v>
      </c>
      <c r="D167" s="24" t="s">
        <v>189</v>
      </c>
      <c r="E167" s="22">
        <v>1433182.78</v>
      </c>
      <c r="F167" s="22">
        <v>1365400</v>
      </c>
      <c r="G167" s="31">
        <f t="shared" si="6"/>
        <v>95.270472060793253</v>
      </c>
    </row>
    <row r="168" spans="2:7" ht="51" outlineLevel="3">
      <c r="B168" s="17" t="s">
        <v>190</v>
      </c>
      <c r="C168" s="17" t="s">
        <v>36</v>
      </c>
      <c r="D168" s="18" t="s">
        <v>191</v>
      </c>
      <c r="E168" s="19">
        <v>1749500</v>
      </c>
      <c r="F168" s="19">
        <v>1749500</v>
      </c>
      <c r="G168" s="31">
        <f t="shared" si="6"/>
        <v>100</v>
      </c>
    </row>
    <row r="169" spans="2:7" ht="89.25" outlineLevel="4">
      <c r="B169" s="17" t="s">
        <v>192</v>
      </c>
      <c r="C169" s="17" t="s">
        <v>36</v>
      </c>
      <c r="D169" s="23" t="s">
        <v>193</v>
      </c>
      <c r="E169" s="19">
        <v>1749500</v>
      </c>
      <c r="F169" s="19">
        <v>1749500</v>
      </c>
      <c r="G169" s="31">
        <f t="shared" si="6"/>
        <v>100</v>
      </c>
    </row>
    <row r="170" spans="2:7" ht="76.5" outlineLevel="7">
      <c r="B170" s="20" t="s">
        <v>192</v>
      </c>
      <c r="C170" s="20" t="s">
        <v>36</v>
      </c>
      <c r="D170" s="24" t="s">
        <v>193</v>
      </c>
      <c r="E170" s="22">
        <v>1749500</v>
      </c>
      <c r="F170" s="22">
        <v>1749500</v>
      </c>
      <c r="G170" s="31">
        <f t="shared" si="6"/>
        <v>100</v>
      </c>
    </row>
    <row r="171" spans="2:7" ht="76.5" outlineLevel="3">
      <c r="B171" s="17" t="s">
        <v>194</v>
      </c>
      <c r="C171" s="17" t="s">
        <v>36</v>
      </c>
      <c r="D171" s="18" t="s">
        <v>195</v>
      </c>
      <c r="E171" s="19">
        <v>19800</v>
      </c>
      <c r="F171" s="19">
        <v>19800</v>
      </c>
      <c r="G171" s="31">
        <f t="shared" si="6"/>
        <v>100</v>
      </c>
    </row>
    <row r="172" spans="2:7" ht="76.5" outlineLevel="4">
      <c r="B172" s="17" t="s">
        <v>196</v>
      </c>
      <c r="C172" s="17" t="s">
        <v>36</v>
      </c>
      <c r="D172" s="18" t="s">
        <v>195</v>
      </c>
      <c r="E172" s="19">
        <v>19800</v>
      </c>
      <c r="F172" s="19">
        <v>19800</v>
      </c>
      <c r="G172" s="31">
        <f t="shared" si="6"/>
        <v>100</v>
      </c>
    </row>
    <row r="173" spans="2:7" ht="76.5" outlineLevel="7">
      <c r="B173" s="20" t="s">
        <v>196</v>
      </c>
      <c r="C173" s="20" t="s">
        <v>36</v>
      </c>
      <c r="D173" s="21" t="s">
        <v>195</v>
      </c>
      <c r="E173" s="22">
        <v>19800</v>
      </c>
      <c r="F173" s="22">
        <v>19800</v>
      </c>
      <c r="G173" s="31">
        <f t="shared" si="6"/>
        <v>100</v>
      </c>
    </row>
    <row r="174" spans="2:7" outlineLevel="2">
      <c r="B174" s="17" t="s">
        <v>197</v>
      </c>
      <c r="C174" s="17" t="s">
        <v>5</v>
      </c>
      <c r="D174" s="18" t="s">
        <v>198</v>
      </c>
      <c r="E174" s="19">
        <v>109668398.2</v>
      </c>
      <c r="F174" s="19">
        <v>101076124.2</v>
      </c>
      <c r="G174" s="31">
        <f t="shared" si="6"/>
        <v>92.165223399788843</v>
      </c>
    </row>
    <row r="175" spans="2:7" ht="63.75" outlineLevel="3">
      <c r="B175" s="17" t="s">
        <v>199</v>
      </c>
      <c r="C175" s="17" t="s">
        <v>5</v>
      </c>
      <c r="D175" s="18" t="s">
        <v>200</v>
      </c>
      <c r="E175" s="19">
        <v>96276951</v>
      </c>
      <c r="F175" s="19">
        <v>89776951</v>
      </c>
      <c r="G175" s="31">
        <f t="shared" si="6"/>
        <v>93.248643696662143</v>
      </c>
    </row>
    <row r="176" spans="2:7" ht="63.75" outlineLevel="4">
      <c r="B176" s="17" t="s">
        <v>201</v>
      </c>
      <c r="C176" s="17" t="s">
        <v>5</v>
      </c>
      <c r="D176" s="18" t="s">
        <v>202</v>
      </c>
      <c r="E176" s="19">
        <v>96276951</v>
      </c>
      <c r="F176" s="19">
        <v>89776951</v>
      </c>
      <c r="G176" s="31">
        <f t="shared" si="6"/>
        <v>93.248643696662143</v>
      </c>
    </row>
    <row r="177" spans="2:7" ht="63.75" outlineLevel="5">
      <c r="B177" s="17" t="s">
        <v>203</v>
      </c>
      <c r="C177" s="17" t="s">
        <v>27</v>
      </c>
      <c r="D177" s="18" t="s">
        <v>204</v>
      </c>
      <c r="E177" s="19">
        <v>47520461</v>
      </c>
      <c r="F177" s="19">
        <v>41020461</v>
      </c>
      <c r="G177" s="31">
        <f t="shared" si="6"/>
        <v>86.321681517357334</v>
      </c>
    </row>
    <row r="178" spans="2:7" ht="63.75" outlineLevel="7">
      <c r="B178" s="20" t="s">
        <v>203</v>
      </c>
      <c r="C178" s="20" t="s">
        <v>27</v>
      </c>
      <c r="D178" s="21" t="s">
        <v>204</v>
      </c>
      <c r="E178" s="22">
        <v>47520461</v>
      </c>
      <c r="F178" s="22">
        <v>41020461</v>
      </c>
      <c r="G178" s="31">
        <f t="shared" si="6"/>
        <v>86.321681517357334</v>
      </c>
    </row>
    <row r="179" spans="2:7" ht="76.5" outlineLevel="5">
      <c r="B179" s="17" t="s">
        <v>205</v>
      </c>
      <c r="C179" s="17" t="s">
        <v>27</v>
      </c>
      <c r="D179" s="18" t="s">
        <v>206</v>
      </c>
      <c r="E179" s="19">
        <v>12707033</v>
      </c>
      <c r="F179" s="19">
        <v>12707033</v>
      </c>
      <c r="G179" s="31">
        <f t="shared" si="6"/>
        <v>100</v>
      </c>
    </row>
    <row r="180" spans="2:7" ht="63.75" outlineLevel="7">
      <c r="B180" s="20" t="s">
        <v>205</v>
      </c>
      <c r="C180" s="20" t="s">
        <v>27</v>
      </c>
      <c r="D180" s="21" t="s">
        <v>206</v>
      </c>
      <c r="E180" s="22">
        <v>12707033</v>
      </c>
      <c r="F180" s="22">
        <v>12707033</v>
      </c>
      <c r="G180" s="31">
        <f t="shared" si="6"/>
        <v>100</v>
      </c>
    </row>
    <row r="181" spans="2:7" ht="76.5" outlineLevel="5">
      <c r="B181" s="17" t="s">
        <v>207</v>
      </c>
      <c r="C181" s="17" t="s">
        <v>27</v>
      </c>
      <c r="D181" s="18" t="s">
        <v>208</v>
      </c>
      <c r="E181" s="19">
        <v>6206994</v>
      </c>
      <c r="F181" s="19">
        <v>6206994</v>
      </c>
      <c r="G181" s="31">
        <f t="shared" si="6"/>
        <v>100</v>
      </c>
    </row>
    <row r="182" spans="2:7" ht="63.75" outlineLevel="7">
      <c r="B182" s="20" t="s">
        <v>207</v>
      </c>
      <c r="C182" s="20" t="s">
        <v>27</v>
      </c>
      <c r="D182" s="21" t="s">
        <v>208</v>
      </c>
      <c r="E182" s="22">
        <v>6206994</v>
      </c>
      <c r="F182" s="22">
        <v>6206994</v>
      </c>
      <c r="G182" s="31">
        <f t="shared" si="6"/>
        <v>100</v>
      </c>
    </row>
    <row r="183" spans="2:7" ht="76.5" outlineLevel="5">
      <c r="B183" s="17" t="s">
        <v>209</v>
      </c>
      <c r="C183" s="17" t="s">
        <v>27</v>
      </c>
      <c r="D183" s="18" t="s">
        <v>210</v>
      </c>
      <c r="E183" s="19">
        <v>5940105</v>
      </c>
      <c r="F183" s="19">
        <v>5940105</v>
      </c>
      <c r="G183" s="31">
        <f t="shared" si="6"/>
        <v>100</v>
      </c>
    </row>
    <row r="184" spans="2:7" ht="63.75" outlineLevel="7">
      <c r="B184" s="20" t="s">
        <v>209</v>
      </c>
      <c r="C184" s="20" t="s">
        <v>27</v>
      </c>
      <c r="D184" s="21" t="s">
        <v>210</v>
      </c>
      <c r="E184" s="22">
        <v>5940105</v>
      </c>
      <c r="F184" s="22">
        <v>5940105</v>
      </c>
      <c r="G184" s="31">
        <f t="shared" si="6"/>
        <v>100</v>
      </c>
    </row>
    <row r="185" spans="2:7" ht="76.5" outlineLevel="5">
      <c r="B185" s="17" t="s">
        <v>211</v>
      </c>
      <c r="C185" s="17" t="s">
        <v>27</v>
      </c>
      <c r="D185" s="18" t="s">
        <v>212</v>
      </c>
      <c r="E185" s="19">
        <v>7915369</v>
      </c>
      <c r="F185" s="19">
        <v>7915369</v>
      </c>
      <c r="G185" s="31">
        <f t="shared" si="6"/>
        <v>100</v>
      </c>
    </row>
    <row r="186" spans="2:7" ht="63.75" outlineLevel="7">
      <c r="B186" s="20" t="s">
        <v>211</v>
      </c>
      <c r="C186" s="20" t="s">
        <v>27</v>
      </c>
      <c r="D186" s="21" t="s">
        <v>212</v>
      </c>
      <c r="E186" s="22">
        <v>7915369</v>
      </c>
      <c r="F186" s="22">
        <v>7915369</v>
      </c>
      <c r="G186" s="31">
        <f t="shared" si="6"/>
        <v>100</v>
      </c>
    </row>
    <row r="187" spans="2:7" ht="63.75" outlineLevel="5">
      <c r="B187" s="17" t="s">
        <v>213</v>
      </c>
      <c r="C187" s="17" t="s">
        <v>27</v>
      </c>
      <c r="D187" s="18" t="s">
        <v>214</v>
      </c>
      <c r="E187" s="19">
        <v>13391358</v>
      </c>
      <c r="F187" s="19">
        <v>13391358</v>
      </c>
      <c r="G187" s="31">
        <f t="shared" si="6"/>
        <v>100</v>
      </c>
    </row>
    <row r="188" spans="2:7" ht="63.75" outlineLevel="7">
      <c r="B188" s="20" t="s">
        <v>213</v>
      </c>
      <c r="C188" s="20" t="s">
        <v>27</v>
      </c>
      <c r="D188" s="21" t="s">
        <v>214</v>
      </c>
      <c r="E188" s="22">
        <v>13391358</v>
      </c>
      <c r="F188" s="22">
        <v>13391358</v>
      </c>
      <c r="G188" s="31">
        <f t="shared" si="6"/>
        <v>100</v>
      </c>
    </row>
    <row r="189" spans="2:7" ht="76.5" outlineLevel="5">
      <c r="B189" s="17" t="s">
        <v>215</v>
      </c>
      <c r="C189" s="17" t="s">
        <v>27</v>
      </c>
      <c r="D189" s="18" t="s">
        <v>216</v>
      </c>
      <c r="E189" s="19">
        <v>1815631</v>
      </c>
      <c r="F189" s="19">
        <v>1815631</v>
      </c>
      <c r="G189" s="31">
        <f t="shared" si="6"/>
        <v>100</v>
      </c>
    </row>
    <row r="190" spans="2:7" ht="63.75" outlineLevel="7">
      <c r="B190" s="20" t="s">
        <v>215</v>
      </c>
      <c r="C190" s="20" t="s">
        <v>27</v>
      </c>
      <c r="D190" s="21" t="s">
        <v>216</v>
      </c>
      <c r="E190" s="22">
        <v>1815631</v>
      </c>
      <c r="F190" s="22">
        <v>1815631</v>
      </c>
      <c r="G190" s="31">
        <f t="shared" si="6"/>
        <v>100</v>
      </c>
    </row>
    <row r="191" spans="2:7" ht="63.75" outlineLevel="5">
      <c r="B191" s="17" t="s">
        <v>217</v>
      </c>
      <c r="C191" s="17" t="s">
        <v>218</v>
      </c>
      <c r="D191" s="18" t="s">
        <v>202</v>
      </c>
      <c r="E191" s="19">
        <v>780000</v>
      </c>
      <c r="F191" s="19">
        <v>780000</v>
      </c>
      <c r="G191" s="31">
        <f t="shared" si="6"/>
        <v>100</v>
      </c>
    </row>
    <row r="192" spans="2:7" ht="63.75" outlineLevel="7">
      <c r="B192" s="20" t="s">
        <v>217</v>
      </c>
      <c r="C192" s="20" t="s">
        <v>218</v>
      </c>
      <c r="D192" s="21" t="s">
        <v>202</v>
      </c>
      <c r="E192" s="22">
        <v>780000</v>
      </c>
      <c r="F192" s="22">
        <v>780000</v>
      </c>
      <c r="G192" s="31">
        <f t="shared" si="6"/>
        <v>100</v>
      </c>
    </row>
    <row r="193" spans="2:7" ht="102" outlineLevel="3">
      <c r="B193" s="17" t="s">
        <v>219</v>
      </c>
      <c r="C193" s="17" t="s">
        <v>36</v>
      </c>
      <c r="D193" s="23" t="s">
        <v>220</v>
      </c>
      <c r="E193" s="19">
        <v>11593000</v>
      </c>
      <c r="F193" s="19">
        <v>9500726</v>
      </c>
      <c r="G193" s="31">
        <f t="shared" si="6"/>
        <v>81.952264297420868</v>
      </c>
    </row>
    <row r="194" spans="2:7" ht="89.25" outlineLevel="7">
      <c r="B194" s="20" t="s">
        <v>219</v>
      </c>
      <c r="C194" s="20" t="s">
        <v>36</v>
      </c>
      <c r="D194" s="24" t="s">
        <v>220</v>
      </c>
      <c r="E194" s="22">
        <v>11593000</v>
      </c>
      <c r="F194" s="22">
        <v>9500726</v>
      </c>
      <c r="G194" s="31">
        <f t="shared" si="6"/>
        <v>81.952264297420868</v>
      </c>
    </row>
    <row r="195" spans="2:7" ht="89.25" outlineLevel="3">
      <c r="B195" s="17" t="s">
        <v>221</v>
      </c>
      <c r="C195" s="17" t="s">
        <v>36</v>
      </c>
      <c r="D195" s="23" t="s">
        <v>222</v>
      </c>
      <c r="E195" s="19">
        <v>500000</v>
      </c>
      <c r="F195" s="19">
        <v>500000</v>
      </c>
      <c r="G195" s="31">
        <f t="shared" si="6"/>
        <v>100</v>
      </c>
    </row>
    <row r="196" spans="2:7" ht="89.25" outlineLevel="7">
      <c r="B196" s="20" t="s">
        <v>221</v>
      </c>
      <c r="C196" s="20" t="s">
        <v>36</v>
      </c>
      <c r="D196" s="24" t="s">
        <v>222</v>
      </c>
      <c r="E196" s="22">
        <v>500000</v>
      </c>
      <c r="F196" s="22">
        <v>500000</v>
      </c>
      <c r="G196" s="31">
        <f t="shared" si="6"/>
        <v>100</v>
      </c>
    </row>
    <row r="197" spans="2:7" ht="25.5" outlineLevel="3">
      <c r="B197" s="17" t="s">
        <v>223</v>
      </c>
      <c r="C197" s="17" t="s">
        <v>36</v>
      </c>
      <c r="D197" s="18" t="s">
        <v>224</v>
      </c>
      <c r="E197" s="19">
        <v>1298447.2</v>
      </c>
      <c r="F197" s="19">
        <v>1298447.2</v>
      </c>
      <c r="G197" s="31">
        <f t="shared" si="6"/>
        <v>100</v>
      </c>
    </row>
    <row r="198" spans="2:7" ht="127.5" outlineLevel="4">
      <c r="B198" s="17" t="s">
        <v>225</v>
      </c>
      <c r="C198" s="17" t="s">
        <v>36</v>
      </c>
      <c r="D198" s="23" t="s">
        <v>226</v>
      </c>
      <c r="E198" s="19">
        <v>238400</v>
      </c>
      <c r="F198" s="19">
        <v>238400</v>
      </c>
      <c r="G198" s="31">
        <f t="shared" si="6"/>
        <v>100</v>
      </c>
    </row>
    <row r="199" spans="2:7" ht="114.75" outlineLevel="7">
      <c r="B199" s="20" t="s">
        <v>225</v>
      </c>
      <c r="C199" s="20" t="s">
        <v>36</v>
      </c>
      <c r="D199" s="24" t="s">
        <v>226</v>
      </c>
      <c r="E199" s="22">
        <v>238400</v>
      </c>
      <c r="F199" s="22">
        <v>238400</v>
      </c>
      <c r="G199" s="31">
        <f t="shared" si="6"/>
        <v>100</v>
      </c>
    </row>
    <row r="200" spans="2:7" ht="242.25" outlineLevel="4">
      <c r="B200" s="17" t="s">
        <v>227</v>
      </c>
      <c r="C200" s="17" t="s">
        <v>36</v>
      </c>
      <c r="D200" s="23" t="s">
        <v>228</v>
      </c>
      <c r="E200" s="19">
        <v>246847.2</v>
      </c>
      <c r="F200" s="19">
        <v>246847.2</v>
      </c>
      <c r="G200" s="31">
        <f t="shared" si="6"/>
        <v>100</v>
      </c>
    </row>
    <row r="201" spans="2:7" ht="229.5" outlineLevel="7">
      <c r="B201" s="20" t="s">
        <v>227</v>
      </c>
      <c r="C201" s="20" t="s">
        <v>36</v>
      </c>
      <c r="D201" s="24" t="s">
        <v>228</v>
      </c>
      <c r="E201" s="22">
        <v>246847.2</v>
      </c>
      <c r="F201" s="22">
        <v>246847.2</v>
      </c>
      <c r="G201" s="31">
        <f t="shared" si="6"/>
        <v>100</v>
      </c>
    </row>
    <row r="202" spans="2:7" ht="140.25" outlineLevel="4">
      <c r="B202" s="17" t="s">
        <v>229</v>
      </c>
      <c r="C202" s="17" t="s">
        <v>36</v>
      </c>
      <c r="D202" s="23" t="s">
        <v>230</v>
      </c>
      <c r="E202" s="19">
        <v>813200</v>
      </c>
      <c r="F202" s="19">
        <v>813200</v>
      </c>
      <c r="G202" s="31">
        <f t="shared" si="6"/>
        <v>100</v>
      </c>
    </row>
    <row r="203" spans="2:7" ht="140.25" outlineLevel="7">
      <c r="B203" s="20" t="s">
        <v>229</v>
      </c>
      <c r="C203" s="20" t="s">
        <v>36</v>
      </c>
      <c r="D203" s="24" t="s">
        <v>230</v>
      </c>
      <c r="E203" s="22">
        <v>813200</v>
      </c>
      <c r="F203" s="22">
        <v>813200</v>
      </c>
      <c r="G203" s="31">
        <f t="shared" si="6"/>
        <v>100</v>
      </c>
    </row>
    <row r="204" spans="2:7" ht="25.5" outlineLevel="1">
      <c r="B204" s="17" t="s">
        <v>231</v>
      </c>
      <c r="C204" s="17" t="s">
        <v>5</v>
      </c>
      <c r="D204" s="18" t="s">
        <v>232</v>
      </c>
      <c r="E204" s="19">
        <v>46099060</v>
      </c>
      <c r="F204" s="19">
        <v>4309060</v>
      </c>
      <c r="G204" s="31">
        <f t="shared" si="6"/>
        <v>9.347392332945617</v>
      </c>
    </row>
    <row r="205" spans="2:7" ht="25.5" outlineLevel="2">
      <c r="B205" s="17" t="s">
        <v>233</v>
      </c>
      <c r="C205" s="17" t="s">
        <v>5</v>
      </c>
      <c r="D205" s="18" t="s">
        <v>234</v>
      </c>
      <c r="E205" s="19">
        <v>46099060</v>
      </c>
      <c r="F205" s="19">
        <v>4309060</v>
      </c>
      <c r="G205" s="31">
        <f t="shared" si="6"/>
        <v>9.347392332945617</v>
      </c>
    </row>
    <row r="206" spans="2:7" ht="38.25" outlineLevel="3">
      <c r="B206" s="17" t="s">
        <v>235</v>
      </c>
      <c r="C206" s="17" t="s">
        <v>5</v>
      </c>
      <c r="D206" s="18" t="s">
        <v>236</v>
      </c>
      <c r="E206" s="19">
        <v>46099060</v>
      </c>
      <c r="F206" s="19">
        <v>4309060</v>
      </c>
      <c r="G206" s="31">
        <f t="shared" si="6"/>
        <v>9.347392332945617</v>
      </c>
    </row>
    <row r="207" spans="2:7" ht="38.25" outlineLevel="7">
      <c r="B207" s="20" t="s">
        <v>235</v>
      </c>
      <c r="C207" s="20" t="s">
        <v>28</v>
      </c>
      <c r="D207" s="21" t="s">
        <v>236</v>
      </c>
      <c r="E207" s="22">
        <v>4309060</v>
      </c>
      <c r="F207" s="22">
        <v>4309060</v>
      </c>
      <c r="G207" s="31">
        <f t="shared" si="6"/>
        <v>100</v>
      </c>
    </row>
    <row r="208" spans="2:7" ht="38.25" outlineLevel="7">
      <c r="B208" s="20" t="s">
        <v>235</v>
      </c>
      <c r="C208" s="20" t="s">
        <v>36</v>
      </c>
      <c r="D208" s="21" t="s">
        <v>236</v>
      </c>
      <c r="E208" s="22">
        <v>41790000</v>
      </c>
      <c r="F208" s="22">
        <v>0</v>
      </c>
      <c r="G208" s="31">
        <f t="shared" si="6"/>
        <v>0</v>
      </c>
    </row>
    <row r="209" spans="2:7" ht="89.25" outlineLevel="1">
      <c r="B209" s="17" t="s">
        <v>237</v>
      </c>
      <c r="C209" s="17" t="s">
        <v>5</v>
      </c>
      <c r="D209" s="18" t="s">
        <v>238</v>
      </c>
      <c r="E209" s="19">
        <v>54770224.280000001</v>
      </c>
      <c r="F209" s="19">
        <v>62667389.75</v>
      </c>
      <c r="G209" s="31">
        <f t="shared" si="6"/>
        <v>114.41872034269494</v>
      </c>
    </row>
    <row r="210" spans="2:7" ht="38.25" outlineLevel="2">
      <c r="B210" s="17" t="s">
        <v>239</v>
      </c>
      <c r="C210" s="17" t="s">
        <v>5</v>
      </c>
      <c r="D210" s="18" t="s">
        <v>240</v>
      </c>
      <c r="E210" s="19">
        <v>54770224.280000001</v>
      </c>
      <c r="F210" s="19">
        <v>62667389.75</v>
      </c>
      <c r="G210" s="31">
        <f t="shared" si="6"/>
        <v>114.41872034269494</v>
      </c>
    </row>
    <row r="211" spans="2:7" ht="38.25" outlineLevel="3">
      <c r="B211" s="17" t="s">
        <v>241</v>
      </c>
      <c r="C211" s="17" t="s">
        <v>5</v>
      </c>
      <c r="D211" s="18" t="s">
        <v>242</v>
      </c>
      <c r="E211" s="19">
        <v>54770224.280000001</v>
      </c>
      <c r="F211" s="19">
        <v>62667389.75</v>
      </c>
      <c r="G211" s="31">
        <f t="shared" si="6"/>
        <v>114.41872034269494</v>
      </c>
    </row>
    <row r="212" spans="2:7" ht="38.25" outlineLevel="4">
      <c r="B212" s="17" t="s">
        <v>243</v>
      </c>
      <c r="C212" s="17" t="s">
        <v>5</v>
      </c>
      <c r="D212" s="18" t="s">
        <v>244</v>
      </c>
      <c r="E212" s="19">
        <v>54770224.280000001</v>
      </c>
      <c r="F212" s="19">
        <v>62667389.75</v>
      </c>
      <c r="G212" s="31">
        <f t="shared" si="6"/>
        <v>114.41872034269494</v>
      </c>
    </row>
    <row r="213" spans="2:7" ht="25.5" outlineLevel="7">
      <c r="B213" s="20" t="s">
        <v>243</v>
      </c>
      <c r="C213" s="20" t="s">
        <v>20</v>
      </c>
      <c r="D213" s="21" t="s">
        <v>244</v>
      </c>
      <c r="E213" s="22">
        <v>0</v>
      </c>
      <c r="F213" s="22">
        <v>4177736.4</v>
      </c>
      <c r="G213" s="31">
        <v>0</v>
      </c>
    </row>
    <row r="214" spans="2:7" ht="25.5" outlineLevel="7">
      <c r="B214" s="20" t="s">
        <v>243</v>
      </c>
      <c r="C214" s="20" t="s">
        <v>33</v>
      </c>
      <c r="D214" s="21" t="s">
        <v>244</v>
      </c>
      <c r="E214" s="22">
        <v>54770224.280000001</v>
      </c>
      <c r="F214" s="22">
        <v>58489653.350000001</v>
      </c>
      <c r="G214" s="31">
        <f t="shared" si="6"/>
        <v>106.79096921528983</v>
      </c>
    </row>
    <row r="215" spans="2:7" ht="38.25" outlineLevel="1">
      <c r="B215" s="17" t="s">
        <v>245</v>
      </c>
      <c r="C215" s="17" t="s">
        <v>36</v>
      </c>
      <c r="D215" s="18" t="s">
        <v>246</v>
      </c>
      <c r="E215" s="19">
        <v>-66191192.25</v>
      </c>
      <c r="F215" s="19">
        <v>-62805617.219999999</v>
      </c>
      <c r="G215" s="31">
        <f t="shared" si="6"/>
        <v>94.885157805871074</v>
      </c>
    </row>
    <row r="216" spans="2:7" ht="51" outlineLevel="2">
      <c r="B216" s="17" t="s">
        <v>247</v>
      </c>
      <c r="C216" s="17" t="s">
        <v>36</v>
      </c>
      <c r="D216" s="18" t="s">
        <v>248</v>
      </c>
      <c r="E216" s="19">
        <v>-66191192.25</v>
      </c>
      <c r="F216" s="19">
        <v>-62805617.219999999</v>
      </c>
      <c r="G216" s="31">
        <f t="shared" si="6"/>
        <v>94.885157805871074</v>
      </c>
    </row>
    <row r="217" spans="2:7" ht="51" outlineLevel="3">
      <c r="B217" s="17" t="s">
        <v>249</v>
      </c>
      <c r="C217" s="17" t="s">
        <v>36</v>
      </c>
      <c r="D217" s="18" t="s">
        <v>250</v>
      </c>
      <c r="E217" s="19">
        <v>-66191192.25</v>
      </c>
      <c r="F217" s="19">
        <v>-62805617.219999999</v>
      </c>
      <c r="G217" s="31">
        <f t="shared" si="6"/>
        <v>94.885157805871074</v>
      </c>
    </row>
    <row r="218" spans="2:7" ht="51" outlineLevel="7">
      <c r="B218" s="20" t="s">
        <v>249</v>
      </c>
      <c r="C218" s="20" t="s">
        <v>36</v>
      </c>
      <c r="D218" s="21" t="s">
        <v>250</v>
      </c>
      <c r="E218" s="22">
        <v>-66191192.25</v>
      </c>
      <c r="F218" s="22">
        <v>-62805617.219999999</v>
      </c>
      <c r="G218" s="31">
        <f t="shared" si="6"/>
        <v>94.885157805871074</v>
      </c>
    </row>
  </sheetData>
  <mergeCells count="3">
    <mergeCell ref="B10:G10"/>
    <mergeCell ref="F2:G4"/>
    <mergeCell ref="B11:G11"/>
  </mergeCells>
  <pageMargins left="0.15748031496062992" right="0.11811023622047245" top="0.15748031496062992" bottom="0.15748031496062992" header="0.15748031496062992" footer="0.1574803149606299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ДЧБ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52fosln</dc:creator>
  <dc:description>POI HSSF rep:2.51.0.102</dc:description>
  <cp:lastModifiedBy>Savelyeva</cp:lastModifiedBy>
  <cp:lastPrinted>2021-03-03T04:20:29Z</cp:lastPrinted>
  <dcterms:created xsi:type="dcterms:W3CDTF">2021-03-02T02:24:15Z</dcterms:created>
  <dcterms:modified xsi:type="dcterms:W3CDTF">2021-03-03T04:20:32Z</dcterms:modified>
</cp:coreProperties>
</file>