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Охрана окр среды 30.06.2025\Приложения\"/>
    </mc:Choice>
  </mc:AlternateContent>
  <bookViews>
    <workbookView xWindow="0" yWindow="0" windowWidth="28800" windowHeight="12435"/>
  </bookViews>
  <sheets>
    <sheet name="Приложение 2" sheetId="1" r:id="rId1"/>
  </sheets>
  <definedNames>
    <definedName name="_xlnm.Print_Titles" localSheetId="0">'Приложение 2'!$10:$12</definedName>
  </definedNames>
  <calcPr calcId="152511"/>
</workbook>
</file>

<file path=xl/calcChain.xml><?xml version="1.0" encoding="utf-8"?>
<calcChain xmlns="http://schemas.openxmlformats.org/spreadsheetml/2006/main">
  <c r="K24" i="1" l="1"/>
  <c r="K23" i="1"/>
  <c r="K31" i="1"/>
  <c r="K30" i="1"/>
  <c r="K29" i="1"/>
  <c r="K28" i="1"/>
  <c r="K27" i="1"/>
  <c r="K25" i="1" l="1"/>
  <c r="I32" i="1"/>
  <c r="J32" i="1"/>
  <c r="H32" i="1"/>
  <c r="K15" i="1" l="1"/>
  <c r="K17" i="1"/>
  <c r="K19" i="1"/>
  <c r="K21" i="1"/>
  <c r="K32" i="1" l="1"/>
</calcChain>
</file>

<file path=xl/sharedStrings.xml><?xml version="1.0" encoding="utf-8"?>
<sst xmlns="http://schemas.openxmlformats.org/spreadsheetml/2006/main" count="108" uniqueCount="71">
  <si>
    <t>Итого по подпрограмме</t>
  </si>
  <si>
    <t>244</t>
  </si>
  <si>
    <t>0502</t>
  </si>
  <si>
    <t>Управление ЖКХ и строительства администрации Туруханского района</t>
  </si>
  <si>
    <t>5.1.</t>
  </si>
  <si>
    <t>0518242</t>
  </si>
  <si>
    <t>0605</t>
  </si>
  <si>
    <t xml:space="preserve">Администрация Туруханского района </t>
  </si>
  <si>
    <t xml:space="preserve">Выполнение на объектах недропользования мониторинга исполнения природоохранного законодательства с целью понимания экологической ситуации, своевременного информирования органов государственной власти и руководства компаний о имеющих место нарушениях </t>
  </si>
  <si>
    <t>4.1.</t>
  </si>
  <si>
    <t>Задача 4 Обеспечение восстановления биологической продуктивности возвращенных недропользователями земель (за счет недропользователей в соответсвии с проектами рекультивации)</t>
  </si>
  <si>
    <t>Численность животных</t>
  </si>
  <si>
    <t>0518239</t>
  </si>
  <si>
    <t xml:space="preserve">Методико-практическое взаимодействие с охотпользователями для проведения учета плотности охотничьих животных, рационального планирования промысла </t>
  </si>
  <si>
    <t>3.1.</t>
  </si>
  <si>
    <t>Задача 3 Предотвращение интенсивно истощающего экосистемы традиционного и рекреационного природопользования и создание условий для  рационального использования природных биоресурсов</t>
  </si>
  <si>
    <t>Количество мигрирующих животных</t>
  </si>
  <si>
    <t>0518238</t>
  </si>
  <si>
    <t>Выявление путей сезонной и круглогодичной миграции охотничьих животных с территории ООПТ МЗ на сопредельные территории, техническое обеспечение беспрепятсвенного расселения животных из резерватов в эксплуатируемые охотпользователями угодья</t>
  </si>
  <si>
    <t>2.2.</t>
  </si>
  <si>
    <t>Задача 2 Создание условий для сохранения стабильности природных экосистем  незатронутой промышленным освоением территории</t>
  </si>
  <si>
    <t xml:space="preserve">Обустроенные особо охраняемые территории </t>
  </si>
  <si>
    <t>0518234</t>
  </si>
  <si>
    <t>Обустройство особо охраняемых территорий местного значения</t>
  </si>
  <si>
    <t>1.1.</t>
  </si>
  <si>
    <t>Задача 1 Создание условий для естественнобиологической компенсации негативного воздействия на окружающую среду Туруханского района, возникающего вследствие промышленного освоения месторождений п.и. и традиционного природопользования</t>
  </si>
  <si>
    <t>Цель подпрограммы : Повышение качества окружающей среды в Туруханском районе</t>
  </si>
  <si>
    <t>Итого на очередной финансовый год и плановый период</t>
  </si>
  <si>
    <t>ВР</t>
  </si>
  <si>
    <t>ЦСР</t>
  </si>
  <si>
    <t>РзПр</t>
  </si>
  <si>
    <t>ГРБС</t>
  </si>
  <si>
    <t>Ожидаемый результат от реализации подпрограммного мероприятия (в натуральном выражении)</t>
  </si>
  <si>
    <t>Расходы по годам реализации программы (тыс.руб.)</t>
  </si>
  <si>
    <t>Код бюджетной классификации</t>
  </si>
  <si>
    <t>Цели, задачи, мероприятия, подпрограммы</t>
  </si>
  <si>
    <t>№ п/п</t>
  </si>
  <si>
    <t>Перечень мероприятий подпрограммы 1 «Регулирование качества окружающей среды Туруханского района» с указанием объема средств на их реализацию и ожидаемых результатов</t>
  </si>
  <si>
    <t>к подпрограмме 1 «Регулирование качества окружающей среды Туруханского района»</t>
  </si>
  <si>
    <t xml:space="preserve">Приложение </t>
  </si>
  <si>
    <t>Задача 5 Комплексное решение проблемы складирования, захоронения, изоляции, уничтожения (утилизации) твердых бытовых и промышленных отходов.</t>
  </si>
  <si>
    <t xml:space="preserve">к постановлению администрации Туруханского района
администрации  Туруханского района </t>
  </si>
  <si>
    <t>0510084180</t>
  </si>
  <si>
    <t>Задача 6 Осуществление деятельности по обращению с животными без владельцев</t>
  </si>
  <si>
    <t>6.1.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</si>
  <si>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</si>
  <si>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0603</t>
  </si>
  <si>
    <t>0510075180</t>
  </si>
  <si>
    <t>121</t>
  </si>
  <si>
    <t>6.2.</t>
  </si>
  <si>
    <t>129</t>
  </si>
  <si>
    <t>6.3.</t>
  </si>
  <si>
    <t>6.4.</t>
  </si>
  <si>
    <t>540</t>
  </si>
  <si>
    <t xml:space="preserve">Участки под площадки временного накопления ТКО 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</si>
  <si>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</si>
  <si>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</t>
  </si>
  <si>
    <t>0510084860</t>
  </si>
  <si>
    <t>6.5.</t>
  </si>
  <si>
    <t>Расходы на выполнение мероприятий при осуществлении деятельности по обращению с животными без владельцев</t>
  </si>
  <si>
    <t>Приложение № 1</t>
  </si>
  <si>
    <t>Работы с животными без владельцев</t>
  </si>
  <si>
    <t>5.2.</t>
  </si>
  <si>
    <t>5.3.</t>
  </si>
  <si>
    <t>0510084900</t>
  </si>
  <si>
    <t>414</t>
  </si>
  <si>
    <t>Расходы на выполнение мероприятий по инженерным изысканиям, проектированию объекта капитального строительства: "Строительство комплекса по обезвреживанию отходов в с. Туруханск"</t>
  </si>
  <si>
    <t>Расходы на ликвидацию мест размещения отходов на земельных участках, в том числе и по решениям суда</t>
  </si>
  <si>
    <t>0510085200</t>
  </si>
  <si>
    <t>Ликвидированные места размещения отходов</t>
  </si>
  <si>
    <t xml:space="preserve">от 04.07.2025                      № 549 -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</si>
</sst>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" fillId="0" borderId="0" xfId="0" applyFont="1" applyAlignment="1">
      <alignment horizontal="left" indent="15"/>
    </xf>
    <xf numFmtId="0" fontId="6" fillId="0" borderId="0" xfId="0" applyFont="1" applyAlignment="1"/>
    <xf numFmtId="0" fontId="2" fillId="0" borderId="1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8" fillId="2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5" workbookViewId="0">
      <selection activeCell="H3" sqref="H3:K3"/>
    </sheetView>
  </sheetViews>
  <sheetFormatPr defaultRowHeight="15" x14ac:dyDescent="0.25"/>
  <cols>
    <col min="1" max="1" width="9" customWidth="1"/>
    <col min="2" max="2" width="61.42578125" customWidth="1"/>
    <col min="3" max="3" width="20.140625" customWidth="1"/>
    <col min="4" max="4" width="8.28515625" customWidth="1"/>
    <col min="5" max="5" width="7.28515625" customWidth="1"/>
    <col min="6" max="6" width="13.5703125" customWidth="1"/>
    <col min="7" max="7" width="6.5703125" customWidth="1"/>
    <col min="8" max="8" width="13" customWidth="1"/>
    <col min="9" max="9" width="12.85546875" customWidth="1"/>
    <col min="10" max="10" width="12.7109375" customWidth="1"/>
    <col min="11" max="11" width="21.5703125" customWidth="1"/>
    <col min="12" max="12" width="26.5703125" customWidth="1"/>
  </cols>
  <sheetData>
    <row r="1" spans="1:12" ht="15.75" x14ac:dyDescent="0.25">
      <c r="H1" s="59" t="s">
        <v>60</v>
      </c>
      <c r="I1" s="59"/>
      <c r="J1" s="59"/>
      <c r="K1" s="59"/>
    </row>
    <row r="2" spans="1:12" ht="15.75" x14ac:dyDescent="0.25">
      <c r="H2" s="60" t="s">
        <v>41</v>
      </c>
      <c r="I2" s="61"/>
      <c r="J2" s="61"/>
      <c r="K2" s="61"/>
    </row>
    <row r="3" spans="1:12" ht="15.75" x14ac:dyDescent="0.25">
      <c r="H3" s="61" t="s">
        <v>70</v>
      </c>
      <c r="I3" s="61"/>
      <c r="J3" s="61"/>
      <c r="K3" s="61"/>
    </row>
    <row r="5" spans="1:12" ht="18" customHeight="1" x14ac:dyDescent="0.25">
      <c r="H5" s="42" t="s">
        <v>39</v>
      </c>
      <c r="I5" s="62"/>
      <c r="J5" s="62"/>
      <c r="K5" s="62"/>
      <c r="L5" s="38"/>
    </row>
    <row r="6" spans="1:12" ht="33" customHeight="1" x14ac:dyDescent="0.25">
      <c r="H6" s="63" t="s">
        <v>38</v>
      </c>
      <c r="I6" s="64"/>
      <c r="J6" s="64"/>
      <c r="K6" s="64"/>
      <c r="L6" s="64"/>
    </row>
    <row r="7" spans="1:12" ht="25.5" customHeight="1" x14ac:dyDescent="0.3">
      <c r="B7" s="37"/>
      <c r="G7" s="36"/>
      <c r="H7" s="35"/>
      <c r="I7" s="35"/>
      <c r="J7" s="35"/>
      <c r="K7" s="35"/>
      <c r="L7" s="35"/>
    </row>
    <row r="8" spans="1:12" ht="18.75" customHeight="1" x14ac:dyDescent="0.25">
      <c r="A8" s="65" t="s">
        <v>37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36" customHeight="1" x14ac:dyDescent="0.25">
      <c r="A10" s="49" t="s">
        <v>36</v>
      </c>
      <c r="B10" s="43" t="s">
        <v>35</v>
      </c>
      <c r="C10" s="47" t="s">
        <v>31</v>
      </c>
      <c r="D10" s="43" t="s">
        <v>34</v>
      </c>
      <c r="E10" s="43"/>
      <c r="F10" s="43"/>
      <c r="G10" s="43"/>
      <c r="H10" s="43" t="s">
        <v>33</v>
      </c>
      <c r="I10" s="43"/>
      <c r="J10" s="43"/>
      <c r="K10" s="43"/>
      <c r="L10" s="47" t="s">
        <v>32</v>
      </c>
    </row>
    <row r="11" spans="1:12" ht="33.75" customHeight="1" x14ac:dyDescent="0.25">
      <c r="A11" s="49"/>
      <c r="B11" s="43"/>
      <c r="C11" s="50"/>
      <c r="D11" s="43" t="s">
        <v>31</v>
      </c>
      <c r="E11" s="43" t="s">
        <v>30</v>
      </c>
      <c r="F11" s="43" t="s">
        <v>29</v>
      </c>
      <c r="G11" s="43" t="s">
        <v>28</v>
      </c>
      <c r="H11" s="47">
        <v>2025</v>
      </c>
      <c r="I11" s="47">
        <v>2026</v>
      </c>
      <c r="J11" s="47">
        <v>2027</v>
      </c>
      <c r="K11" s="47" t="s">
        <v>27</v>
      </c>
      <c r="L11" s="50"/>
    </row>
    <row r="12" spans="1:12" ht="19.5" customHeight="1" x14ac:dyDescent="0.25">
      <c r="A12" s="49"/>
      <c r="B12" s="43"/>
      <c r="C12" s="48"/>
      <c r="D12" s="43"/>
      <c r="E12" s="43"/>
      <c r="F12" s="43"/>
      <c r="G12" s="43"/>
      <c r="H12" s="58"/>
      <c r="I12" s="58"/>
      <c r="J12" s="58"/>
      <c r="K12" s="48"/>
      <c r="L12" s="58"/>
    </row>
    <row r="13" spans="1:12" ht="19.5" customHeight="1" x14ac:dyDescent="0.25">
      <c r="A13" s="44" t="s">
        <v>26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6"/>
    </row>
    <row r="14" spans="1:12" ht="34.5" customHeight="1" x14ac:dyDescent="0.25">
      <c r="A14" s="44" t="s">
        <v>25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ht="57.75" customHeight="1" x14ac:dyDescent="0.25">
      <c r="A15" s="31" t="s">
        <v>24</v>
      </c>
      <c r="B15" s="33" t="s">
        <v>23</v>
      </c>
      <c r="C15" s="27" t="s">
        <v>7</v>
      </c>
      <c r="D15" s="29">
        <v>241</v>
      </c>
      <c r="E15" s="29" t="s">
        <v>6</v>
      </c>
      <c r="F15" s="29" t="s">
        <v>22</v>
      </c>
      <c r="G15" s="29" t="s">
        <v>1</v>
      </c>
      <c r="H15" s="20">
        <v>0</v>
      </c>
      <c r="I15" s="20">
        <v>0</v>
      </c>
      <c r="J15" s="20">
        <v>0</v>
      </c>
      <c r="K15" s="20">
        <f>SUM(H15:J15)</f>
        <v>0</v>
      </c>
      <c r="L15" s="33" t="s">
        <v>21</v>
      </c>
    </row>
    <row r="16" spans="1:12" ht="25.5" customHeight="1" x14ac:dyDescent="0.25">
      <c r="A16" s="51" t="s">
        <v>20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spans="1:12" ht="80.25" customHeight="1" x14ac:dyDescent="0.25">
      <c r="A17" s="31" t="s">
        <v>19</v>
      </c>
      <c r="B17" s="30" t="s">
        <v>18</v>
      </c>
      <c r="C17" s="27" t="s">
        <v>7</v>
      </c>
      <c r="D17" s="29">
        <v>241</v>
      </c>
      <c r="E17" s="29" t="s">
        <v>6</v>
      </c>
      <c r="F17" s="29" t="s">
        <v>17</v>
      </c>
      <c r="G17" s="29" t="s">
        <v>1</v>
      </c>
      <c r="H17" s="20">
        <v>0</v>
      </c>
      <c r="I17" s="20">
        <v>0</v>
      </c>
      <c r="J17" s="20">
        <v>0</v>
      </c>
      <c r="K17" s="20">
        <f>SUM(H17:J17)</f>
        <v>0</v>
      </c>
      <c r="L17" s="32" t="s">
        <v>16</v>
      </c>
    </row>
    <row r="18" spans="1:12" ht="30.75" customHeight="1" x14ac:dyDescent="0.25">
      <c r="A18" s="54" t="s">
        <v>15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3"/>
    </row>
    <row r="19" spans="1:12" ht="62.25" customHeight="1" x14ac:dyDescent="0.25">
      <c r="A19" s="31" t="s">
        <v>14</v>
      </c>
      <c r="B19" s="33" t="s">
        <v>13</v>
      </c>
      <c r="C19" s="27" t="s">
        <v>7</v>
      </c>
      <c r="D19" s="29">
        <v>241</v>
      </c>
      <c r="E19" s="29" t="s">
        <v>6</v>
      </c>
      <c r="F19" s="29" t="s">
        <v>12</v>
      </c>
      <c r="G19" s="29" t="s">
        <v>1</v>
      </c>
      <c r="H19" s="20">
        <v>0</v>
      </c>
      <c r="I19" s="20">
        <v>0</v>
      </c>
      <c r="J19" s="20">
        <v>0</v>
      </c>
      <c r="K19" s="20">
        <f>SUM(H19:J19)</f>
        <v>0</v>
      </c>
      <c r="L19" s="32" t="s">
        <v>11</v>
      </c>
    </row>
    <row r="20" spans="1:12" ht="30.75" customHeight="1" x14ac:dyDescent="0.25">
      <c r="A20" s="51" t="s">
        <v>10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</row>
    <row r="21" spans="1:12" ht="84" customHeight="1" x14ac:dyDescent="0.25">
      <c r="A21" s="31" t="s">
        <v>9</v>
      </c>
      <c r="B21" s="30" t="s">
        <v>8</v>
      </c>
      <c r="C21" s="39" t="s">
        <v>7</v>
      </c>
      <c r="D21" s="29">
        <v>241</v>
      </c>
      <c r="E21" s="29" t="s">
        <v>6</v>
      </c>
      <c r="F21" s="29" t="s">
        <v>5</v>
      </c>
      <c r="G21" s="29" t="s">
        <v>1</v>
      </c>
      <c r="H21" s="21">
        <v>0</v>
      </c>
      <c r="I21" s="20">
        <v>0</v>
      </c>
      <c r="J21" s="20">
        <v>0</v>
      </c>
      <c r="K21" s="20">
        <f>SUM(H21:J21)</f>
        <v>0</v>
      </c>
      <c r="L21" s="19"/>
    </row>
    <row r="22" spans="1:12" ht="29.25" customHeight="1" x14ac:dyDescent="0.25">
      <c r="A22" s="57" t="s">
        <v>40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3"/>
    </row>
    <row r="23" spans="1:12" ht="79.5" customHeight="1" x14ac:dyDescent="0.25">
      <c r="A23" s="26" t="s">
        <v>4</v>
      </c>
      <c r="B23" s="28" t="s">
        <v>55</v>
      </c>
      <c r="C23" s="27" t="s">
        <v>3</v>
      </c>
      <c r="D23" s="26">
        <v>247</v>
      </c>
      <c r="E23" s="25" t="s">
        <v>2</v>
      </c>
      <c r="F23" s="24" t="s">
        <v>42</v>
      </c>
      <c r="G23" s="23" t="s">
        <v>1</v>
      </c>
      <c r="H23" s="22">
        <v>600</v>
      </c>
      <c r="I23" s="21">
        <v>600</v>
      </c>
      <c r="J23" s="21">
        <v>600</v>
      </c>
      <c r="K23" s="20">
        <f>SUM(H23:J23)</f>
        <v>1800</v>
      </c>
      <c r="L23" s="19" t="s">
        <v>54</v>
      </c>
    </row>
    <row r="24" spans="1:12" ht="79.5" customHeight="1" x14ac:dyDescent="0.25">
      <c r="A24" s="26" t="s">
        <v>62</v>
      </c>
      <c r="B24" s="41" t="s">
        <v>66</v>
      </c>
      <c r="C24" s="27" t="s">
        <v>3</v>
      </c>
      <c r="D24" s="26">
        <v>247</v>
      </c>
      <c r="E24" s="25" t="s">
        <v>2</v>
      </c>
      <c r="F24" s="24" t="s">
        <v>64</v>
      </c>
      <c r="G24" s="23" t="s">
        <v>65</v>
      </c>
      <c r="H24" s="22">
        <v>15000</v>
      </c>
      <c r="I24" s="21">
        <v>0</v>
      </c>
      <c r="J24" s="21">
        <v>0</v>
      </c>
      <c r="K24" s="20">
        <f>SUM(H24:J24)</f>
        <v>15000</v>
      </c>
      <c r="L24" s="19" t="s">
        <v>54</v>
      </c>
    </row>
    <row r="25" spans="1:12" ht="79.5" customHeight="1" x14ac:dyDescent="0.25">
      <c r="A25" s="26" t="s">
        <v>63</v>
      </c>
      <c r="B25" s="41" t="s">
        <v>67</v>
      </c>
      <c r="C25" s="27" t="s">
        <v>3</v>
      </c>
      <c r="D25" s="26">
        <v>247</v>
      </c>
      <c r="E25" s="25" t="s">
        <v>2</v>
      </c>
      <c r="F25" s="24" t="s">
        <v>68</v>
      </c>
      <c r="G25" s="23" t="s">
        <v>1</v>
      </c>
      <c r="H25" s="22">
        <v>1500</v>
      </c>
      <c r="I25" s="21">
        <v>0</v>
      </c>
      <c r="J25" s="21">
        <v>0</v>
      </c>
      <c r="K25" s="20">
        <f>SUM(H25:J25)</f>
        <v>1500</v>
      </c>
      <c r="L25" s="19" t="s">
        <v>69</v>
      </c>
    </row>
    <row r="26" spans="1:12" ht="39.75" customHeight="1" x14ac:dyDescent="0.25">
      <c r="A26" s="57" t="s">
        <v>43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3"/>
    </row>
    <row r="27" spans="1:12" ht="83.25" customHeight="1" x14ac:dyDescent="0.25">
      <c r="A27" s="26" t="s">
        <v>44</v>
      </c>
      <c r="B27" s="28" t="s">
        <v>45</v>
      </c>
      <c r="C27" s="27" t="s">
        <v>3</v>
      </c>
      <c r="D27" s="26">
        <v>247</v>
      </c>
      <c r="E27" s="25" t="s">
        <v>46</v>
      </c>
      <c r="F27" s="24" t="s">
        <v>47</v>
      </c>
      <c r="G27" s="23" t="s">
        <v>48</v>
      </c>
      <c r="H27" s="22">
        <v>124.986</v>
      </c>
      <c r="I27" s="40">
        <v>0</v>
      </c>
      <c r="J27" s="40">
        <v>0</v>
      </c>
      <c r="K27" s="20">
        <f t="shared" ref="K27:K31" si="0">SUM(H27:J27)</f>
        <v>124.986</v>
      </c>
      <c r="L27" s="19" t="s">
        <v>61</v>
      </c>
    </row>
    <row r="28" spans="1:12" ht="83.25" customHeight="1" x14ac:dyDescent="0.25">
      <c r="A28" s="26" t="s">
        <v>49</v>
      </c>
      <c r="B28" s="28" t="s">
        <v>45</v>
      </c>
      <c r="C28" s="27" t="s">
        <v>3</v>
      </c>
      <c r="D28" s="26">
        <v>247</v>
      </c>
      <c r="E28" s="25" t="s">
        <v>46</v>
      </c>
      <c r="F28" s="24" t="s">
        <v>47</v>
      </c>
      <c r="G28" s="23" t="s">
        <v>50</v>
      </c>
      <c r="H28" s="22">
        <v>38.750999999999998</v>
      </c>
      <c r="I28" s="40">
        <v>0</v>
      </c>
      <c r="J28" s="40">
        <v>0</v>
      </c>
      <c r="K28" s="20">
        <f t="shared" si="0"/>
        <v>38.750999999999998</v>
      </c>
      <c r="L28" s="19" t="s">
        <v>61</v>
      </c>
    </row>
    <row r="29" spans="1:12" ht="83.25" customHeight="1" x14ac:dyDescent="0.25">
      <c r="A29" s="26" t="s">
        <v>51</v>
      </c>
      <c r="B29" s="28" t="s">
        <v>45</v>
      </c>
      <c r="C29" s="27" t="s">
        <v>3</v>
      </c>
      <c r="D29" s="26">
        <v>247</v>
      </c>
      <c r="E29" s="25" t="s">
        <v>46</v>
      </c>
      <c r="F29" s="24" t="s">
        <v>47</v>
      </c>
      <c r="G29" s="23" t="s">
        <v>1</v>
      </c>
      <c r="H29" s="22">
        <v>1449.6220000000001</v>
      </c>
      <c r="I29" s="40">
        <v>1536</v>
      </c>
      <c r="J29" s="40">
        <v>1536</v>
      </c>
      <c r="K29" s="20">
        <f t="shared" si="0"/>
        <v>4521.6220000000003</v>
      </c>
      <c r="L29" s="19" t="s">
        <v>61</v>
      </c>
    </row>
    <row r="30" spans="1:12" ht="83.25" customHeight="1" x14ac:dyDescent="0.25">
      <c r="A30" s="26" t="s">
        <v>52</v>
      </c>
      <c r="B30" s="28" t="s">
        <v>56</v>
      </c>
      <c r="C30" s="27" t="s">
        <v>3</v>
      </c>
      <c r="D30" s="26">
        <v>247</v>
      </c>
      <c r="E30" s="25" t="s">
        <v>46</v>
      </c>
      <c r="F30" s="24" t="s">
        <v>57</v>
      </c>
      <c r="G30" s="23" t="s">
        <v>53</v>
      </c>
      <c r="H30" s="22">
        <v>2202.1999999999998</v>
      </c>
      <c r="I30" s="22">
        <v>2204.1</v>
      </c>
      <c r="J30" s="22">
        <v>2204.1</v>
      </c>
      <c r="K30" s="20">
        <f t="shared" si="0"/>
        <v>6610.4</v>
      </c>
      <c r="L30" s="19" t="s">
        <v>61</v>
      </c>
    </row>
    <row r="31" spans="1:12" ht="83.25" customHeight="1" x14ac:dyDescent="0.25">
      <c r="A31" s="26" t="s">
        <v>58</v>
      </c>
      <c r="B31" s="28" t="s">
        <v>59</v>
      </c>
      <c r="C31" s="27" t="s">
        <v>3</v>
      </c>
      <c r="D31" s="26">
        <v>247</v>
      </c>
      <c r="E31" s="25" t="s">
        <v>46</v>
      </c>
      <c r="F31" s="24" t="s">
        <v>57</v>
      </c>
      <c r="G31" s="23" t="s">
        <v>1</v>
      </c>
      <c r="H31" s="22">
        <v>2000</v>
      </c>
      <c r="I31" s="22">
        <v>0</v>
      </c>
      <c r="J31" s="22">
        <v>0</v>
      </c>
      <c r="K31" s="20">
        <f t="shared" si="0"/>
        <v>2000</v>
      </c>
      <c r="L31" s="19" t="s">
        <v>61</v>
      </c>
    </row>
    <row r="32" spans="1:12" ht="15.75" x14ac:dyDescent="0.25">
      <c r="A32" s="18"/>
      <c r="B32" s="17" t="s">
        <v>0</v>
      </c>
      <c r="C32" s="16"/>
      <c r="D32" s="15"/>
      <c r="E32" s="15"/>
      <c r="F32" s="15"/>
      <c r="G32" s="15"/>
      <c r="H32" s="14">
        <f>SUM(H15:H31)</f>
        <v>22915.559000000001</v>
      </c>
      <c r="I32" s="14">
        <f>SUM(I15:I31)</f>
        <v>4340.1000000000004</v>
      </c>
      <c r="J32" s="14">
        <f>SUM(J15:J31)</f>
        <v>4340.1000000000004</v>
      </c>
      <c r="K32" s="13">
        <f>SUM(H32:J32)</f>
        <v>31595.758999999998</v>
      </c>
      <c r="L32" s="12"/>
    </row>
    <row r="33" spans="1:12" x14ac:dyDescent="0.25">
      <c r="A33" s="4"/>
      <c r="B33" s="11"/>
      <c r="C33" s="10"/>
      <c r="D33" s="9"/>
      <c r="E33" s="9"/>
      <c r="F33" s="8"/>
      <c r="G33" s="8"/>
      <c r="H33" s="7"/>
      <c r="I33" s="7"/>
      <c r="J33" s="7"/>
      <c r="K33" s="7"/>
      <c r="L33" s="6"/>
    </row>
    <row r="34" spans="1:12" ht="15.75" x14ac:dyDescent="0.25">
      <c r="A34" s="4"/>
      <c r="B34" s="5"/>
      <c r="C34" s="4"/>
      <c r="D34" s="4"/>
      <c r="E34" s="4"/>
      <c r="F34" s="2"/>
      <c r="G34" s="2"/>
      <c r="H34" s="2"/>
      <c r="I34" s="2"/>
      <c r="J34" s="2"/>
      <c r="K34" s="2"/>
      <c r="L34" s="2"/>
    </row>
    <row r="35" spans="1:12" ht="15.75" x14ac:dyDescent="0.25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ht="18.75" x14ac:dyDescent="0.3">
      <c r="B37" s="1"/>
    </row>
    <row r="38" spans="1:12" ht="18.75" x14ac:dyDescent="0.3">
      <c r="B38" s="1"/>
    </row>
  </sheetData>
  <mergeCells count="28">
    <mergeCell ref="A26:L26"/>
    <mergeCell ref="H1:K1"/>
    <mergeCell ref="H2:K2"/>
    <mergeCell ref="H3:K3"/>
    <mergeCell ref="H5:K5"/>
    <mergeCell ref="H6:L6"/>
    <mergeCell ref="A8:L8"/>
    <mergeCell ref="D10:G10"/>
    <mergeCell ref="H11:H12"/>
    <mergeCell ref="I11:I12"/>
    <mergeCell ref="J11:J12"/>
    <mergeCell ref="H10:K10"/>
    <mergeCell ref="A36:L36"/>
    <mergeCell ref="E11:E12"/>
    <mergeCell ref="F11:F12"/>
    <mergeCell ref="A14:L14"/>
    <mergeCell ref="A13:L13"/>
    <mergeCell ref="K11:K12"/>
    <mergeCell ref="A10:A12"/>
    <mergeCell ref="B10:B12"/>
    <mergeCell ref="C10:C12"/>
    <mergeCell ref="A16:L16"/>
    <mergeCell ref="A18:L18"/>
    <mergeCell ref="A20:L20"/>
    <mergeCell ref="A22:L22"/>
    <mergeCell ref="G11:G12"/>
    <mergeCell ref="L10:L12"/>
    <mergeCell ref="D11:D12"/>
  </mergeCells>
  <pageMargins left="0.31496062992125984" right="0.31496062992125984" top="1.22" bottom="0.39370078740157483" header="0.31496062992125984" footer="0.31496062992125984"/>
  <pageSetup paperSize="9" scale="6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2025-07-07T03:41:00Z</cp:lastPrinted>
  <dcterms:created xsi:type="dcterms:W3CDTF">2017-04-21T08:04:13Z</dcterms:created>
  <dcterms:modified xsi:type="dcterms:W3CDTF">2025-07-07T03:44:39Z</dcterms:modified>
</cp:coreProperties>
</file>