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<sst xmlns="http://schemas.openxmlformats.org/spreadsheetml/2006/main" count="34" uniqueCount="18">
  <si>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№ п/п</t>
  </si>
  <si>
    <t>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</si>
  <si>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</si>
  <si>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</si>
  <si>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</si>
  <si>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</si>
  <si>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</si>
  <si>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</si>
  <si>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</si>
  <si>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</si>
  <si>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</si>
  <si>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</si>
  <si>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</si>
  <si>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</si>
  <si>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</si>
  <si>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Зачислено</t>
  </si>
  <si>
    <t>% Исполнения</t>
  </si>
  <si>
    <t>Ассигнования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</si>
</sst>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dd/mm/yyyy\ &quot;г.&quot;"/>
    <numFmt numFmtId="175" formatCode="[$-10419]dd\.mm\.yyyy"/>
    <numFmt numFmtId="176" formatCode="[$-10419]#,##0.00"/>
    <numFmt numFmtId="177" formatCode="[$-10419]###\ ###\ ###\ ###\ 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9"/>
      <name val="Times Roman"/>
      <family val="1"/>
    </font>
    <font>
      <sz val="10.25"/>
      <color indexed="8"/>
      <name val="Arial Cyr"/>
      <family val="0"/>
    </font>
    <font>
      <i/>
      <sz val="10.25"/>
      <color indexed="8"/>
      <name val="Arial Cyr"/>
      <family val="0"/>
    </font>
    <font>
      <b/>
      <sz val="10.25"/>
      <color indexed="8"/>
      <name val="Arial Cyr"/>
      <family val="0"/>
    </font>
    <font>
      <sz val="9.4"/>
      <color indexed="8"/>
      <name val="Arial Cyr"/>
      <family val="0"/>
    </font>
    <font>
      <sz val="11.5"/>
      <color indexed="8"/>
      <name val="Arial Cyr"/>
      <family val="0"/>
    </font>
    <font>
      <i/>
      <sz val="11.5"/>
      <color indexed="8"/>
      <name val="Arial Cyr"/>
      <family val="0"/>
    </font>
    <font>
      <b/>
      <sz val="11.5"/>
      <color indexed="8"/>
      <name val="Arial Cyr"/>
      <family val="0"/>
    </font>
    <font>
      <sz val="10.55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4" fillId="5" borderId="0" applyNumberFormat="0" applyBorder="0" applyAlignment="0" applyProtection="0"/>
    <xf numFmtId="0" fontId="2" fillId="11" borderId="0" applyNumberFormat="0" applyBorder="0" applyAlignment="0" applyProtection="0"/>
    <xf numFmtId="0" fontId="24" fillId="2" borderId="0" applyNumberFormat="0" applyBorder="0" applyAlignment="0" applyProtection="0"/>
    <xf numFmtId="0" fontId="2" fillId="2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2" borderId="0" applyNumberFormat="0" applyBorder="0" applyAlignment="0" applyProtection="0"/>
    <xf numFmtId="0" fontId="2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8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176" fontId="23" fillId="0" borderId="11" xfId="51" applyNumberFormat="1" applyFont="1" applyFill="1" applyBorder="1" applyAlignment="1">
      <alignment horizontal="right" wrapText="1" readingOrder="1"/>
      <protection/>
    </xf>
    <xf numFmtId="177" fontId="23" fillId="0" borderId="11" xfId="51" applyNumberFormat="1" applyFont="1" applyFill="1" applyBorder="1" applyAlignment="1">
      <alignment horizontal="right" wrapText="1" readingOrder="1"/>
      <protection/>
    </xf>
    <xf numFmtId="177" fontId="23" fillId="0" borderId="12" xfId="51" applyNumberFormat="1" applyFont="1" applyFill="1" applyBorder="1" applyAlignment="1">
      <alignment wrapText="1" readingOrder="1"/>
      <protection/>
    </xf>
    <xf numFmtId="177" fontId="23" fillId="0" borderId="13" xfId="51" applyNumberFormat="1" applyFont="1" applyFill="1" applyBorder="1" applyAlignment="1">
      <alignment horizontal="right" wrapText="1" readingOrder="1"/>
      <protection/>
    </xf>
    <xf numFmtId="9" fontId="21" fillId="0" borderId="14" xfId="0" applyNumberFormat="1" applyFont="1" applyBorder="1" applyAlignment="1">
      <alignment/>
    </xf>
    <xf numFmtId="177" fontId="23" fillId="0" borderId="10" xfId="51" applyNumberFormat="1" applyFont="1" applyFill="1" applyBorder="1" applyAlignment="1">
      <alignment wrapText="1" readingOrder="1"/>
      <protection/>
    </xf>
    <xf numFmtId="4" fontId="25" fillId="0" borderId="10" xfId="0" applyNumberFormat="1" applyFont="1" applyBorder="1" applyAlignment="1">
      <alignment/>
    </xf>
    <xf numFmtId="177" fontId="23" fillId="0" borderId="11" xfId="51" applyNumberFormat="1" applyFont="1" applyFill="1" applyBorder="1" applyAlignment="1">
      <alignment horizontal="right" wrapText="1" readingOrder="1"/>
      <protection/>
    </xf>
    <xf numFmtId="177" fontId="23" fillId="0" borderId="10" xfId="51" applyNumberFormat="1" applyFont="1" applyFill="1" applyBorder="1" applyAlignment="1">
      <alignment horizontal="right" wrapText="1" readingOrder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6" fontId="35" fillId="0" borderId="15" xfId="51" applyNumberFormat="1" applyFont="1" applyFill="1" applyBorder="1" applyAlignment="1">
      <alignment horizontal="right" wrapText="1" readingOrder="1"/>
      <protection/>
    </xf>
    <xf numFmtId="177" fontId="35" fillId="0" borderId="15" xfId="51" applyNumberFormat="1" applyFont="1" applyFill="1" applyBorder="1" applyAlignment="1">
      <alignment horizontal="right" wrapText="1" readingOrder="1"/>
      <protection/>
    </xf>
    <xf numFmtId="177" fontId="35" fillId="0" borderId="16" xfId="51" applyNumberFormat="1" applyFont="1" applyFill="1" applyBorder="1" applyAlignment="1">
      <alignment horizontal="right" wrapText="1" readingOrder="1"/>
      <protection/>
    </xf>
    <xf numFmtId="177" fontId="35" fillId="0" borderId="10" xfId="51" applyNumberFormat="1" applyFont="1" applyFill="1" applyBorder="1" applyAlignment="1">
      <alignment horizontal="right" wrapText="1" readingOrder="1"/>
      <protection/>
    </xf>
    <xf numFmtId="0" fontId="22" fillId="0" borderId="17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Расходы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85"/>
          <c:w val="0.78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Лист1!$C$32</c:f>
              <c:strCache>
                <c:ptCount val="1"/>
                <c:pt idx="0">
                  <c:v>Ассигнования 2019 год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Лист1!$C$33:$C$44</c:f>
              <c:numCache/>
            </c:numRef>
          </c:val>
        </c:ser>
        <c:ser>
          <c:idx val="1"/>
          <c:order val="1"/>
          <c:tx>
            <c:strRef>
              <c:f>Лист1!$D$32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Лист1!$D$33:$D$44</c:f>
              <c:numCache/>
            </c:numRef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336923"/>
        <c:crosses val="autoZero"/>
        <c:auto val="1"/>
        <c:lblOffset val="100"/>
        <c:tickLblSkip val="1"/>
        <c:noMultiLvlLbl val="0"/>
      </c:catAx>
      <c:valAx>
        <c:axId val="16336923"/>
        <c:scaling>
          <c:orientation val="minMax"/>
          <c:max val="40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</a:defRPr>
            </a:pPr>
          </a:p>
        </c:txPr>
        <c:crossAx val="927175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012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2325"/>
          <c:w val="0.187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Доходы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85"/>
          <c:w val="0.784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Ассигнования 2019 год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Лист1!$C$5:$C$16</c:f>
              <c:numCache/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Лист1!$D$5:$D$16</c:f>
              <c:numCache/>
            </c:numRef>
          </c:val>
        </c:ser>
        <c:axId val="12814580"/>
        <c:axId val="48222357"/>
      </c:bar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8222357"/>
        <c:crosses val="autoZero"/>
        <c:auto val="1"/>
        <c:lblOffset val="100"/>
        <c:tickLblSkip val="1"/>
        <c:noMultiLvlLbl val="0"/>
      </c:catAx>
      <c:valAx>
        <c:axId val="48222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1" u="none" baseline="0">
                <a:solidFill>
                  <a:srgbClr val="000000"/>
                </a:solidFill>
              </a:defRPr>
            </a:pPr>
          </a:p>
        </c:txPr>
        <c:crossAx val="1281458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011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42425"/>
          <c:w val="0.18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31</xdr:row>
      <xdr:rowOff>28575</xdr:rowOff>
    </xdr:from>
    <xdr:to>
      <xdr:col>20</xdr:col>
      <xdr:colOff>552450</xdr:colOff>
      <xdr:row>53</xdr:row>
      <xdr:rowOff>9525</xdr:rowOff>
    </xdr:to>
    <xdr:graphicFrame>
      <xdr:nvGraphicFramePr>
        <xdr:cNvPr id="1" name="Chart 24"/>
        <xdr:cNvGraphicFramePr/>
      </xdr:nvGraphicFramePr>
      <xdr:xfrm>
        <a:off x="4953000" y="5343525"/>
        <a:ext cx="8991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19050</xdr:rowOff>
    </xdr:from>
    <xdr:to>
      <xdr:col>20</xdr:col>
      <xdr:colOff>571500</xdr:colOff>
      <xdr:row>27</xdr:row>
      <xdr:rowOff>76200</xdr:rowOff>
    </xdr:to>
    <xdr:graphicFrame>
      <xdr:nvGraphicFramePr>
        <xdr:cNvPr id="2" name="Chart 25"/>
        <xdr:cNvGraphicFramePr/>
      </xdr:nvGraphicFramePr>
      <xdr:xfrm>
        <a:off x="4867275" y="504825"/>
        <a:ext cx="90963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tabSelected="1" zoomScalePageLayoutView="0" workbookViewId="0" topLeftCell="A10">
      <selection activeCell="C49" sqref="C49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8.57421875" style="0" customWidth="1"/>
    <col min="4" max="4" width="20.00390625" style="0" customWidth="1"/>
    <col min="5" max="5" width="10.421875" style="0" customWidth="1"/>
  </cols>
  <sheetData>
    <row r="3" spans="2:4" ht="12.75">
      <c r="B3" s="21" t="s">
        <v>14</v>
      </c>
      <c r="C3" s="21"/>
      <c r="D3" s="21"/>
    </row>
    <row r="4" spans="1:26" ht="36">
      <c r="A4" s="4" t="s">
        <v>0</v>
      </c>
      <c r="B4" s="4"/>
      <c r="C4" s="3" t="s">
        <v>17</v>
      </c>
      <c r="D4" s="3" t="s">
        <v>15</v>
      </c>
      <c r="E4" s="3" t="s">
        <v>16</v>
      </c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</row>
    <row r="5" spans="1:5" ht="12.75">
      <c r="A5" s="4">
        <v>1</v>
      </c>
      <c r="B5" s="4" t="s">
        <v>2</v>
      </c>
      <c r="C5" s="5">
        <v>3722478358.68</v>
      </c>
      <c r="D5" s="5">
        <v>86717429.21</v>
      </c>
      <c r="E5" s="6">
        <f>D5/C5*100%</f>
        <v>0.023295616751617655</v>
      </c>
    </row>
    <row r="6" spans="1:5" ht="12.75">
      <c r="A6" s="4">
        <v>2</v>
      </c>
      <c r="B6" s="4" t="s">
        <v>3</v>
      </c>
      <c r="C6" s="5">
        <v>3911646067.11</v>
      </c>
      <c r="D6" s="5">
        <v>446736755.14</v>
      </c>
      <c r="E6" s="6">
        <f>D6/C6*100%</f>
        <v>0.11420684475936181</v>
      </c>
    </row>
    <row r="7" spans="1:5" ht="12.75">
      <c r="A7" s="4">
        <v>3</v>
      </c>
      <c r="B7" s="4" t="s">
        <v>4</v>
      </c>
      <c r="C7" s="5">
        <v>3914616979.85</v>
      </c>
      <c r="D7" s="7">
        <v>741382168.52</v>
      </c>
      <c r="E7" s="6">
        <f>D7/C7*100%</f>
        <v>0.18938817573626532</v>
      </c>
    </row>
    <row r="8" spans="1:5" ht="12.75">
      <c r="A8" s="4">
        <v>4</v>
      </c>
      <c r="B8" s="4" t="s">
        <v>5</v>
      </c>
      <c r="C8" s="17">
        <v>3976280846.85</v>
      </c>
      <c r="D8" s="17">
        <v>1167098257.5</v>
      </c>
      <c r="E8" s="6">
        <f aca="true" t="shared" si="0" ref="E8:E16">D8/C8*100%</f>
        <v>0.2935150464597018</v>
      </c>
    </row>
    <row r="9" spans="1:5" ht="12.75">
      <c r="A9" s="4">
        <v>5</v>
      </c>
      <c r="B9" s="4" t="s">
        <v>6</v>
      </c>
      <c r="C9" s="17">
        <v>3991511006.85</v>
      </c>
      <c r="D9" s="17">
        <v>1653650704.86</v>
      </c>
      <c r="E9" s="6">
        <f t="shared" si="0"/>
        <v>0.4142919065041034</v>
      </c>
    </row>
    <row r="10" spans="1:5" ht="12.75">
      <c r="A10" s="4">
        <v>6</v>
      </c>
      <c r="B10" s="4" t="s">
        <v>7</v>
      </c>
      <c r="C10" s="5">
        <v>4030209219.23</v>
      </c>
      <c r="D10" s="5">
        <v>2244870822.16</v>
      </c>
      <c r="E10" s="6">
        <f t="shared" si="0"/>
        <v>0.5570109887716693</v>
      </c>
    </row>
    <row r="11" spans="1:5" ht="12.75">
      <c r="A11" s="4">
        <v>7</v>
      </c>
      <c r="B11" s="4" t="s">
        <v>8</v>
      </c>
      <c r="C11" s="17">
        <v>4094715658.25</v>
      </c>
      <c r="D11" s="17">
        <v>2465468074.5</v>
      </c>
      <c r="E11" s="6">
        <f t="shared" si="0"/>
        <v>0.6021097141464743</v>
      </c>
    </row>
    <row r="12" spans="1:5" ht="12.75">
      <c r="A12" s="4">
        <v>8</v>
      </c>
      <c r="B12" s="4" t="s">
        <v>9</v>
      </c>
      <c r="C12" s="17">
        <v>4101142748.25</v>
      </c>
      <c r="D12" s="17">
        <v>2723783794.08</v>
      </c>
      <c r="E12" s="6">
        <f t="shared" si="0"/>
        <v>0.6641523988020819</v>
      </c>
    </row>
    <row r="13" spans="1:5" ht="12.75">
      <c r="A13" s="4">
        <v>9</v>
      </c>
      <c r="B13" s="4" t="s">
        <v>10</v>
      </c>
      <c r="C13" s="17">
        <v>4104329429.25</v>
      </c>
      <c r="D13" s="17">
        <v>3005331435.57</v>
      </c>
      <c r="E13" s="6">
        <f t="shared" si="0"/>
        <v>0.7322344581193074</v>
      </c>
    </row>
    <row r="14" spans="1:5" ht="12.75">
      <c r="A14" s="4">
        <v>10</v>
      </c>
      <c r="B14" s="4" t="s">
        <v>11</v>
      </c>
      <c r="C14" s="17">
        <v>4202611339.25</v>
      </c>
      <c r="D14" s="17">
        <v>3337732322.17</v>
      </c>
      <c r="E14" s="6">
        <f t="shared" si="0"/>
        <v>0.7942043774063707</v>
      </c>
    </row>
    <row r="15" spans="1:5" ht="12.75">
      <c r="A15" s="4">
        <v>11</v>
      </c>
      <c r="B15" s="4" t="s">
        <v>12</v>
      </c>
      <c r="C15" s="17">
        <v>4218805449.25</v>
      </c>
      <c r="D15" s="17">
        <v>3622314506.28</v>
      </c>
      <c r="E15" s="6">
        <f t="shared" si="0"/>
        <v>0.8586114126035271</v>
      </c>
    </row>
    <row r="16" spans="1:5" ht="12.75">
      <c r="A16" s="4">
        <v>12</v>
      </c>
      <c r="B16" s="4" t="s">
        <v>13</v>
      </c>
      <c r="C16" s="5"/>
      <c r="D16" s="5"/>
      <c r="E16" s="6" t="e">
        <f t="shared" si="0"/>
        <v>#DIV/0!</v>
      </c>
    </row>
    <row r="31" spans="2:5" ht="12.75">
      <c r="B31" s="21" t="s">
        <v>1</v>
      </c>
      <c r="C31" s="21"/>
      <c r="D31" s="21"/>
      <c r="E31" s="21"/>
    </row>
    <row r="32" spans="1:5" ht="36">
      <c r="A32" s="4" t="s">
        <v>0</v>
      </c>
      <c r="B32" s="4"/>
      <c r="C32" s="3" t="s">
        <v>17</v>
      </c>
      <c r="D32" s="3" t="s">
        <v>15</v>
      </c>
      <c r="E32" s="3" t="s">
        <v>16</v>
      </c>
    </row>
    <row r="33" spans="1:5" ht="12.75">
      <c r="A33" s="4">
        <v>1</v>
      </c>
      <c r="B33" s="4" t="s">
        <v>2</v>
      </c>
      <c r="C33" s="14">
        <v>3815532726</v>
      </c>
      <c r="D33" s="15">
        <v>35550179.82</v>
      </c>
      <c r="E33" s="6">
        <f aca="true" t="shared" si="1" ref="E33:E41">D33/C33*100%</f>
        <v>0.009317225764505211</v>
      </c>
    </row>
    <row r="34" spans="1:5" ht="12.75">
      <c r="A34" s="4">
        <v>2</v>
      </c>
      <c r="B34" s="4" t="s">
        <v>3</v>
      </c>
      <c r="C34" s="8">
        <v>3954758618.59</v>
      </c>
      <c r="D34" s="10">
        <v>247667625.19</v>
      </c>
      <c r="E34" s="6">
        <f t="shared" si="1"/>
        <v>0.06262521915390667</v>
      </c>
    </row>
    <row r="35" spans="1:5" ht="15" customHeight="1">
      <c r="A35" s="4">
        <v>3</v>
      </c>
      <c r="B35" s="4" t="s">
        <v>4</v>
      </c>
      <c r="C35" s="9">
        <v>3957729531.33</v>
      </c>
      <c r="D35" s="12">
        <v>570508511.01</v>
      </c>
      <c r="E35" s="11">
        <f t="shared" si="1"/>
        <v>0.14415045457092665</v>
      </c>
    </row>
    <row r="36" spans="1:5" ht="12.75">
      <c r="A36" s="4">
        <v>4</v>
      </c>
      <c r="B36" s="4" t="s">
        <v>5</v>
      </c>
      <c r="C36" s="18">
        <v>4014963398.33</v>
      </c>
      <c r="D36" s="16">
        <v>998649757.72</v>
      </c>
      <c r="E36" s="6">
        <f t="shared" si="1"/>
        <v>0.24873197054184415</v>
      </c>
    </row>
    <row r="37" spans="1:5" ht="12.75">
      <c r="A37" s="4">
        <v>5</v>
      </c>
      <c r="B37" s="4" t="s">
        <v>6</v>
      </c>
      <c r="C37" s="18">
        <v>4034623558.33</v>
      </c>
      <c r="D37" s="18">
        <v>1489839485.13</v>
      </c>
      <c r="E37" s="6">
        <f t="shared" si="1"/>
        <v>0.36926356662297144</v>
      </c>
    </row>
    <row r="38" spans="1:5" ht="12.75">
      <c r="A38" s="4">
        <v>6</v>
      </c>
      <c r="B38" s="4" t="s">
        <v>7</v>
      </c>
      <c r="C38" s="5">
        <v>4073321770.71</v>
      </c>
      <c r="D38" s="5">
        <v>1957432250.92</v>
      </c>
      <c r="E38" s="6">
        <f t="shared" si="1"/>
        <v>0.4805493798686103</v>
      </c>
    </row>
    <row r="39" spans="1:5" ht="12.75">
      <c r="A39" s="4">
        <v>7</v>
      </c>
      <c r="B39" s="4" t="s">
        <v>8</v>
      </c>
      <c r="C39" s="19">
        <v>4137828209.73</v>
      </c>
      <c r="D39" s="20">
        <v>2239030263.71</v>
      </c>
      <c r="E39" s="6">
        <f t="shared" si="1"/>
        <v>0.5411124266698594</v>
      </c>
    </row>
    <row r="40" spans="1:5" ht="12.75">
      <c r="A40" s="4">
        <v>8</v>
      </c>
      <c r="B40" s="4" t="s">
        <v>9</v>
      </c>
      <c r="C40" s="18">
        <v>4144255299.73</v>
      </c>
      <c r="D40" s="19">
        <v>2520144476.28</v>
      </c>
      <c r="E40" s="6">
        <f t="shared" si="1"/>
        <v>0.6081055084719778</v>
      </c>
    </row>
    <row r="41" spans="1:5" ht="12.75">
      <c r="A41" s="4">
        <v>9</v>
      </c>
      <c r="B41" s="4" t="s">
        <v>10</v>
      </c>
      <c r="C41" s="18">
        <v>4145674180.73</v>
      </c>
      <c r="D41" s="5">
        <v>2778242957.01</v>
      </c>
      <c r="E41" s="6">
        <f t="shared" si="1"/>
        <v>0.6701546807329628</v>
      </c>
    </row>
    <row r="42" spans="1:5" ht="12.75">
      <c r="A42" s="4">
        <v>10</v>
      </c>
      <c r="B42" s="4" t="s">
        <v>11</v>
      </c>
      <c r="C42" s="18">
        <v>4245638639.72</v>
      </c>
      <c r="D42" s="18">
        <v>3095013618.54</v>
      </c>
      <c r="E42" s="13">
        <f>D42/C42*100</f>
        <v>72.89865862781285</v>
      </c>
    </row>
    <row r="43" spans="1:5" ht="12.75">
      <c r="A43" s="4">
        <v>11</v>
      </c>
      <c r="B43" s="4" t="s">
        <v>12</v>
      </c>
      <c r="C43" s="18">
        <v>4260216549.72</v>
      </c>
      <c r="D43" s="18">
        <v>3415234566.48</v>
      </c>
      <c r="E43" s="13">
        <f>D43/C43*100</f>
        <v>80.16575041718158</v>
      </c>
    </row>
    <row r="44" spans="1:5" ht="12.75">
      <c r="A44" s="4">
        <v>12</v>
      </c>
      <c r="B44" s="4" t="s">
        <v>13</v>
      </c>
      <c r="C44" s="5"/>
      <c r="D44" s="5"/>
      <c r="E44" s="5" t="e">
        <f>D44/C44*100</f>
        <v>#DIV/0!</v>
      </c>
    </row>
  </sheetData>
  <sheetProtection/>
  <mergeCells count="2">
    <mergeCell ref="B3:D3"/>
    <mergeCell ref="B31:E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Убийко</dc:creator>
  <cp:keywords/>
  <dc:description/>
  <cp:lastModifiedBy>Savelyeva</cp:lastModifiedBy>
  <dcterms:created xsi:type="dcterms:W3CDTF">2017-05-05T08:08:19Z</dcterms:created>
  <dcterms:modified xsi:type="dcterms:W3CDTF">2019-12-12T03:48:01Z</dcterms:modified>
  <cp:category/>
  <cp:version/>
  <cp:contentType/>
  <cp:contentStatus/>
</cp:coreProperties>
</file>